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lie\Desktop\chapter02\"/>
    </mc:Choice>
  </mc:AlternateContent>
  <xr:revisionPtr revIDLastSave="0" documentId="13_ncr:1_{16C68D6E-4325-4F17-B3BE-7D43E88A191C}" xr6:coauthVersionLast="38" xr6:coauthVersionMax="38" xr10:uidLastSave="{00000000-0000-0000-0000-000000000000}"/>
  <bookViews>
    <workbookView xWindow="0" yWindow="468" windowWidth="19668" windowHeight="13092" tabRatio="881" xr2:uid="{00000000-000D-0000-FFFF-FFFF00000000}"/>
  </bookViews>
  <sheets>
    <sheet name="Contents" sheetId="9" r:id="rId1"/>
    <sheet name="tab2_1_rrt_prev_pmp_longterm" sheetId="1" r:id="rId2"/>
    <sheet name="tab2_2_rrt_prev_pmp" sheetId="8" r:id="rId3"/>
    <sheet name="tab2_3_rrt_prev_pmp_age" sheetId="3" r:id="rId4"/>
    <sheet name="tab2_4_rrt_prev_pmp_by_state" sheetId="4" r:id="rId5"/>
    <sheet name="tab2_5_rrt_prev_by_race" sheetId="5" r:id="rId6"/>
    <sheet name="tab2_6_dialysis_prev_pmp_age" sheetId="6" r:id="rId7"/>
    <sheet name="tab2_7_method_location" sheetId="7" r:id="rId8"/>
  </sheets>
  <definedNames>
    <definedName name="_xlnm._FilterDatabase" localSheetId="1" hidden="1">tab2_1_rrt_prev_pmp_longterm!$A$2:$G$2</definedName>
    <definedName name="_xlnm._FilterDatabase" localSheetId="2" hidden="1">tab2_2_rrt_prev_pmp!$A$2:$G$2</definedName>
    <definedName name="_xlnm._FilterDatabase" localSheetId="3" hidden="1">tab2_3_rrt_prev_pmp_age!$A$2:$C$2</definedName>
    <definedName name="_xlnm._FilterDatabase" localSheetId="4" hidden="1">tab2_4_rrt_prev_pmp_by_state!$A$2:$G$2</definedName>
    <definedName name="_xlnm._FilterDatabase" localSheetId="5" hidden="1">tab2_5_rrt_prev_by_race!$A$2:$H$2</definedName>
    <definedName name="_xlnm._FilterDatabase" localSheetId="6" hidden="1">tab2_6_dialysis_prev_pmp_age!$A$2:$C$2</definedName>
    <definedName name="_xlnm._FilterDatabase" localSheetId="7" hidden="1">tab2_7_method_location!$A$2:$H$2</definedName>
  </definedNames>
  <calcPr calcId="162913"/>
</workbook>
</file>

<file path=xl/calcChain.xml><?xml version="1.0" encoding="utf-8"?>
<calcChain xmlns="http://schemas.openxmlformats.org/spreadsheetml/2006/main">
  <c r="C17" i="9" l="1"/>
  <c r="C16" i="9"/>
  <c r="C15" i="9"/>
  <c r="C14" i="9"/>
  <c r="C13" i="9"/>
  <c r="C12" i="9"/>
  <c r="C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" authorId="0" shapeId="0" xr:uid="{00000000-0006-0000-02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Change PMP to lower case</t>
        </r>
      </text>
    </comment>
  </commentList>
</comments>
</file>

<file path=xl/sharedStrings.xml><?xml version="1.0" encoding="utf-8"?>
<sst xmlns="http://schemas.openxmlformats.org/spreadsheetml/2006/main" count="600" uniqueCount="367">
  <si>
    <t>Year</t>
  </si>
  <si>
    <t>1126 (295)</t>
  </si>
  <si>
    <t>1230 (321)</t>
  </si>
  <si>
    <t>1331 (345)</t>
  </si>
  <si>
    <t>1462 (377)</t>
  </si>
  <si>
    <t>1594 (404)</t>
  </si>
  <si>
    <t>1711 (425)</t>
  </si>
  <si>
    <t>1774 (434)</t>
  </si>
  <si>
    <t>1878 (454)</t>
  </si>
  <si>
    <t>1997 (477)</t>
  </si>
  <si>
    <t>2071 (490)</t>
  </si>
  <si>
    <t>2106 (494)</t>
  </si>
  <si>
    <t>2282 (530)</t>
  </si>
  <si>
    <t>2389 (549)</t>
  </si>
  <si>
    <t>929 (244)</t>
  </si>
  <si>
    <t>976 (254)</t>
  </si>
  <si>
    <t>1018 (264)</t>
  </si>
  <si>
    <t>1058 (273)</t>
  </si>
  <si>
    <t>1113 (282)</t>
  </si>
  <si>
    <t>1164 (289)</t>
  </si>
  <si>
    <t>1219 (298)</t>
  </si>
  <si>
    <t>1243 (301)</t>
  </si>
  <si>
    <t>2055 (539)</t>
  </si>
  <si>
    <t>2206 (575)</t>
  </si>
  <si>
    <t>2349 (609)</t>
  </si>
  <si>
    <t>2520 (649)</t>
  </si>
  <si>
    <t>2707 (686)</t>
  </si>
  <si>
    <t>2875 (714)</t>
  </si>
  <si>
    <t>2993 (732)</t>
  </si>
  <si>
    <t>3121 (755)</t>
  </si>
  <si>
    <t>Country</t>
  </si>
  <si>
    <t>Australia</t>
  </si>
  <si>
    <t>New Zealand</t>
  </si>
  <si>
    <t>Patients</t>
  </si>
  <si>
    <t>Total</t>
  </si>
  <si>
    <t>Transplant</t>
  </si>
  <si>
    <t>Dialysis</t>
  </si>
  <si>
    <t>Proportion home</t>
  </si>
  <si>
    <t>Proportion satellite HD</t>
  </si>
  <si>
    <t>Proportion PD</t>
  </si>
  <si>
    <t>Age</t>
  </si>
  <si>
    <t>0-4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</si>
  <si>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</si>
  <si>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</si>
  <si>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</si>
  <si>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</si>
  <si>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</si>
  <si>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</si>
  <si>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</si>
  <si>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</si>
  <si>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</si>
  <si>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Modality</t>
  </si>
  <si>
    <t>State</t>
  </si>
  <si>
    <t>QLD</t>
  </si>
  <si>
    <t>NSW</t>
  </si>
  <si>
    <t>ACT</t>
  </si>
  <si>
    <t>VIC</t>
  </si>
  <si>
    <t>TAS</t>
  </si>
  <si>
    <t>SA</t>
  </si>
  <si>
    <t>NT</t>
  </si>
  <si>
    <t>WA</t>
  </si>
  <si>
    <t>NZ</t>
  </si>
  <si>
    <t>218 (425)</t>
  </si>
  <si>
    <t>Ethnicity</t>
  </si>
  <si>
    <t>Caucasian</t>
  </si>
  <si>
    <t>Aboriginal/Torres Strait Islander</t>
  </si>
  <si>
    <t>Asian</t>
  </si>
  <si>
    <t>Maori</t>
  </si>
  <si>
    <t>Pacific</t>
  </si>
  <si>
    <t>Other</t>
  </si>
  <si>
    <t>Not reported</t>
  </si>
  <si>
    <t>4 (13)</t>
  </si>
  <si>
    <t>Dialysis type</t>
  </si>
  <si>
    <t>PD</t>
  </si>
  <si>
    <t>HD</t>
  </si>
  <si>
    <t>APD</t>
  </si>
  <si>
    <t>CAPD</t>
  </si>
  <si>
    <t>Hospital</t>
  </si>
  <si>
    <t>Satellite</t>
  </si>
  <si>
    <t>Home</t>
  </si>
  <si>
    <t>Return to contents page</t>
  </si>
  <si>
    <t>NZ Dialysis</t>
  </si>
  <si>
    <t>Australia Total</t>
  </si>
  <si>
    <t>Australia Transplant</t>
  </si>
  <si>
    <t>NZ Total</t>
  </si>
  <si>
    <t>NZ Transplant</t>
  </si>
  <si>
    <t>Australia Dialysis</t>
  </si>
  <si>
    <t>AUST</t>
  </si>
  <si>
    <t>WorkSheet</t>
  </si>
  <si>
    <t>Description</t>
  </si>
  <si>
    <t>tab2_1_rrt_prev_pmp_longterm</t>
  </si>
  <si>
    <t>tab2_2_rrt_prev_pmp</t>
  </si>
  <si>
    <t>tab2_3_rrt_prev_pmp_age</t>
  </si>
  <si>
    <t>tab2_4_rrt_prev_pmp_by_state</t>
  </si>
  <si>
    <t>tab2_5_rrt_prev_by_race</t>
  </si>
  <si>
    <t>tab2_6_dialysis_prev_pmp_age</t>
  </si>
  <si>
    <t>tab2_7_method_location</t>
  </si>
  <si>
    <t>11751 (618)</t>
  </si>
  <si>
    <t>12416 (644)</t>
  </si>
  <si>
    <t>13113 (673)</t>
  </si>
  <si>
    <t>15289 (758)</t>
  </si>
  <si>
    <t>17838 (839)</t>
  </si>
  <si>
    <t>18533 (854)</t>
  </si>
  <si>
    <t>2475 (561)</t>
  </si>
  <si>
    <t>2600 (585)</t>
  </si>
  <si>
    <t>242 (468)</t>
  </si>
  <si>
    <t>752 (450)</t>
  </si>
  <si>
    <t>752 (446)</t>
  </si>
  <si>
    <t>767 (451)</t>
  </si>
  <si>
    <t>966 (578)</t>
  </si>
  <si>
    <t>Version 1.0</t>
  </si>
  <si>
    <t>1140 (12%)</t>
  </si>
  <si>
    <t>1188 (12%)</t>
  </si>
  <si>
    <t>393 (47%)</t>
  </si>
  <si>
    <t>394 (48%)</t>
  </si>
  <si>
    <t>444 (53%)</t>
  </si>
  <si>
    <t>927 (53%)</t>
  </si>
  <si>
    <t>357 (20%)</t>
  </si>
  <si>
    <t>433 (23%)</t>
  </si>
  <si>
    <t>479 (27%)</t>
  </si>
  <si>
    <t>483 (25%)</t>
  </si>
  <si>
    <t>468 (24%)</t>
  </si>
  <si>
    <t>Data reported here are based on data collected to the 31-Dec-2017</t>
  </si>
  <si>
    <t>5536 (298)</t>
  </si>
  <si>
    <t>4964 (267)</t>
  </si>
  <si>
    <t>10500 (564)</t>
  </si>
  <si>
    <t>6018 (320)</t>
  </si>
  <si>
    <t>5135 (273)</t>
  </si>
  <si>
    <t>11153 (593)</t>
  </si>
  <si>
    <t>6409 (337)</t>
  </si>
  <si>
    <t>5342 (281)</t>
  </si>
  <si>
    <t>6853 (356)</t>
  </si>
  <si>
    <t>5563 (289)</t>
  </si>
  <si>
    <t>7264 (373)</t>
  </si>
  <si>
    <t>5849 (300)</t>
  </si>
  <si>
    <t>7720 (391)</t>
  </si>
  <si>
    <t>6080 (308)</t>
  </si>
  <si>
    <t>13800 (700)</t>
  </si>
  <si>
    <t>8005 (402)</t>
  </si>
  <si>
    <t>6385 (320)</t>
  </si>
  <si>
    <t>14390 (722)</t>
  </si>
  <si>
    <t>8641 (428)</t>
  </si>
  <si>
    <t>6648 (329)</t>
  </si>
  <si>
    <t>9265 (453)</t>
  </si>
  <si>
    <t>6979 (341)</t>
  </si>
  <si>
    <t>16244 (794)</t>
  </si>
  <si>
    <t>1258 (301)</t>
  </si>
  <si>
    <t>3255 (778)</t>
  </si>
  <si>
    <t>9734 (467)</t>
  </si>
  <si>
    <t>7249 (348)</t>
  </si>
  <si>
    <t>16983 (815)</t>
  </si>
  <si>
    <t>1303 (308)</t>
  </si>
  <si>
    <t>3374 (799)</t>
  </si>
  <si>
    <t>10180 (479)</t>
  </si>
  <si>
    <t>7658 (360)</t>
  </si>
  <si>
    <t>1354 (318)</t>
  </si>
  <si>
    <t>3460 (812)</t>
  </si>
  <si>
    <t>10484 (483)</t>
  </si>
  <si>
    <t>8049 (371)</t>
  </si>
  <si>
    <t>1407 (327)</t>
  </si>
  <si>
    <t>3689 (857)</t>
  </si>
  <si>
    <t>10747 (488)</t>
  </si>
  <si>
    <t>8507 (386)</t>
  </si>
  <si>
    <t>19254 (874)</t>
  </si>
  <si>
    <t>1447 (333)</t>
  </si>
  <si>
    <t>3836 (882)</t>
  </si>
  <si>
    <t>11099 (497)</t>
  </si>
  <si>
    <t>8869 (397)</t>
  </si>
  <si>
    <t>19968 (894)</t>
  </si>
  <si>
    <t>2395 (546)</t>
  </si>
  <si>
    <t>1488 (339)</t>
  </si>
  <si>
    <t>3883 (886)</t>
  </si>
  <si>
    <t>11560 (508)</t>
  </si>
  <si>
    <t>9268 (408)</t>
  </si>
  <si>
    <t>20828 (916)</t>
  </si>
  <si>
    <t>1526 (346)</t>
  </si>
  <si>
    <t>4001 (908)</t>
  </si>
  <si>
    <t>11883 (513)</t>
  </si>
  <si>
    <t>9668 (418)</t>
  </si>
  <si>
    <t>21551 (931)</t>
  </si>
  <si>
    <t>1576 (355)</t>
  </si>
  <si>
    <t>4176 (940)</t>
  </si>
  <si>
    <t>12290 (523)</t>
  </si>
  <si>
    <t>10083 (429)</t>
  </si>
  <si>
    <t>22373 (952)</t>
  </si>
  <si>
    <t>2689 (596)</t>
  </si>
  <si>
    <t>1629 (361)</t>
  </si>
  <si>
    <t>4318 (957)</t>
  </si>
  <si>
    <t>12596 (528)</t>
  </si>
  <si>
    <t>10490 (440)</t>
  </si>
  <si>
    <t>23086 (968)</t>
  </si>
  <si>
    <t>2710 (590)</t>
  </si>
  <si>
    <t>1703 (371)</t>
  </si>
  <si>
    <t>4413 (960)</t>
  </si>
  <si>
    <t>12753 (527)</t>
  </si>
  <si>
    <t>11065 (457)</t>
  </si>
  <si>
    <t>23818 (984)</t>
  </si>
  <si>
    <t>2754 (587)</t>
  </si>
  <si>
    <t>1781 (379)</t>
  </si>
  <si>
    <t>4535 (966)</t>
  </si>
  <si>
    <t>13051 (531)</t>
  </si>
  <si>
    <t>11687 (475)</t>
  </si>
  <si>
    <t>24738 (1006)</t>
  </si>
  <si>
    <t>2768 (577)</t>
  </si>
  <si>
    <t>1890 (394)</t>
  </si>
  <si>
    <t>4658 (972)</t>
  </si>
  <si>
    <t>Table 2.1 Prevalence (pmp) of Renal Replacement Therapy 1998-2017</t>
  </si>
  <si>
    <t>Table 2.2 Prevalence (pmp) of Renal Replacement Therapy by Modality 2013-2017</t>
  </si>
  <si>
    <t>Table 2.3 Prevalence (pmp) of Renal Replacement Therapy by Age 2017</t>
  </si>
  <si>
    <t>30 (19)</t>
  </si>
  <si>
    <t>9 (29)</t>
  </si>
  <si>
    <t>179 (58)</t>
  </si>
  <si>
    <t>34 (54)</t>
  </si>
  <si>
    <t>524 (164)</t>
  </si>
  <si>
    <t>98 (146)</t>
  </si>
  <si>
    <t>1173 (319)</t>
  </si>
  <si>
    <t>313 (463)</t>
  </si>
  <si>
    <t>2495 (765)</t>
  </si>
  <si>
    <t>489 (840)</t>
  </si>
  <si>
    <t>4579 (1437)</t>
  </si>
  <si>
    <t>958 (1504)</t>
  </si>
  <si>
    <t>5961 (2099)</t>
  </si>
  <si>
    <t>1263 (2218)</t>
  </si>
  <si>
    <t>5801 (2693)</t>
  </si>
  <si>
    <t>1113 (2673)</t>
  </si>
  <si>
    <t>3354 (2926)</t>
  </si>
  <si>
    <t>354 (1598)</t>
  </si>
  <si>
    <t>642 (1299)</t>
  </si>
  <si>
    <t>27 (317)</t>
  </si>
  <si>
    <t>2233 (480)</t>
  </si>
  <si>
    <t>2345 (496)</t>
  </si>
  <si>
    <t>2431 (508)</t>
  </si>
  <si>
    <t>2420 (499)</t>
  </si>
  <si>
    <t>2524 (512)</t>
  </si>
  <si>
    <t>3826 (516)</t>
  </si>
  <si>
    <t>3911 (520)</t>
  </si>
  <si>
    <t>3954 (518)</t>
  </si>
  <si>
    <t>3985 (515)</t>
  </si>
  <si>
    <t>3974 (506)</t>
  </si>
  <si>
    <t>288 (751)</t>
  </si>
  <si>
    <t>286 (734)</t>
  </si>
  <si>
    <t>282 (711)</t>
  </si>
  <si>
    <t>292 (724)</t>
  </si>
  <si>
    <t>276 (673)</t>
  </si>
  <si>
    <t>2911 (504)</t>
  </si>
  <si>
    <t>2987 (506)</t>
  </si>
  <si>
    <t>3042 (504)</t>
  </si>
  <si>
    <t>3071 (497)</t>
  </si>
  <si>
    <t>3139 (496)</t>
  </si>
  <si>
    <t>229 (446)</t>
  </si>
  <si>
    <t>242 (470)</t>
  </si>
  <si>
    <t>229 (442)</t>
  </si>
  <si>
    <t>216 (415)</t>
  </si>
  <si>
    <t>803 (469)</t>
  </si>
  <si>
    <t>863 (501)</t>
  </si>
  <si>
    <t>521 (2146)</t>
  </si>
  <si>
    <t>559 (2294)</t>
  </si>
  <si>
    <t>613 (2502)</t>
  </si>
  <si>
    <t>633 (2576)</t>
  </si>
  <si>
    <t>692 (2812)</t>
  </si>
  <si>
    <t>1134 (455)</t>
  </si>
  <si>
    <t>1221 (484)</t>
  </si>
  <si>
    <t>1265 (497)</t>
  </si>
  <si>
    <t>1320 (516)</t>
  </si>
  <si>
    <t>1367 (530)</t>
  </si>
  <si>
    <t>1865 (401)</t>
  </si>
  <si>
    <t>1920 (406)</t>
  </si>
  <si>
    <t>1967 (411)</t>
  </si>
  <si>
    <t>2086 (430)</t>
  </si>
  <si>
    <t>2197 (446)</t>
  </si>
  <si>
    <t>2703 (365)</t>
  </si>
  <si>
    <t>2843 (378)</t>
  </si>
  <si>
    <t>2988 (392)</t>
  </si>
  <si>
    <t>3132 (405)</t>
  </si>
  <si>
    <t>3319 (422)</t>
  </si>
  <si>
    <t>239 (623)</t>
  </si>
  <si>
    <t>242 (621)</t>
  </si>
  <si>
    <t>251 (633)</t>
  </si>
  <si>
    <t>269 (667)</t>
  </si>
  <si>
    <t>291 (709)</t>
  </si>
  <si>
    <t>2645 (458)</t>
  </si>
  <si>
    <t>2826 (479)</t>
  </si>
  <si>
    <t>2950 (489)</t>
  </si>
  <si>
    <t>3129 (506)</t>
  </si>
  <si>
    <t>3322 (525)</t>
  </si>
  <si>
    <t>226 (441)</t>
  </si>
  <si>
    <t>223 (434)</t>
  </si>
  <si>
    <t>236 (458)</t>
  </si>
  <si>
    <t>263 (505)</t>
  </si>
  <si>
    <t>976 (578)</t>
  </si>
  <si>
    <t>1005 (591)</t>
  </si>
  <si>
    <t>1049 (612)</t>
  </si>
  <si>
    <t>1065 (618)</t>
  </si>
  <si>
    <t>85 (350)</t>
  </si>
  <si>
    <t>96 (394)</t>
  </si>
  <si>
    <t>98 (400)</t>
  </si>
  <si>
    <t>107 (435)</t>
  </si>
  <si>
    <t>111 (451)</t>
  </si>
  <si>
    <t>939 (377)</t>
  </si>
  <si>
    <t>957 (379)</t>
  </si>
  <si>
    <t>995 (391)</t>
  </si>
  <si>
    <t>1051 (411)</t>
  </si>
  <si>
    <t>1119 (434)</t>
  </si>
  <si>
    <t>Table 2.5 Prevalence of Renal Replacement Therapy by Ethnicity 2013-2017</t>
  </si>
  <si>
    <t>11 (7)</t>
  </si>
  <si>
    <t>29 (9)</t>
  </si>
  <si>
    <t>10 (16)</t>
  </si>
  <si>
    <t>146 (46)</t>
  </si>
  <si>
    <t>49 (73)</t>
  </si>
  <si>
    <t>461 (125)</t>
  </si>
  <si>
    <t>163 (241)</t>
  </si>
  <si>
    <t>962 (295)</t>
  </si>
  <si>
    <t>281 (483)</t>
  </si>
  <si>
    <t>1942 (610)</t>
  </si>
  <si>
    <t>503 (789)</t>
  </si>
  <si>
    <t>2794 (984)</t>
  </si>
  <si>
    <t>724 (1272)</t>
  </si>
  <si>
    <t>3294 (1529)</t>
  </si>
  <si>
    <t>734 (1763)</t>
  </si>
  <si>
    <t>2801 (2444)</t>
  </si>
  <si>
    <t>277 (1250)</t>
  </si>
  <si>
    <t>611 (1236)</t>
  </si>
  <si>
    <t>23 (270)</t>
  </si>
  <si>
    <t>Table 2.6 Dialysis Prevalence (pmp) by Age - 2017</t>
  </si>
  <si>
    <t>1481 (64%)</t>
  </si>
  <si>
    <t>1625 (65%)</t>
  </si>
  <si>
    <t>1687 (67%)</t>
  </si>
  <si>
    <t>1666 (68%)</t>
  </si>
  <si>
    <t>1625 (67%)</t>
  </si>
  <si>
    <t>836 (36%)</t>
  </si>
  <si>
    <t>874 (35%)</t>
  </si>
  <si>
    <t>823 (33%)</t>
  </si>
  <si>
    <t>784 (32%)</t>
  </si>
  <si>
    <t>802 (33%)</t>
  </si>
  <si>
    <t>2632 (28%)</t>
  </si>
  <si>
    <t>2686 (27%)</t>
  </si>
  <si>
    <t>2750 (27%)</t>
  </si>
  <si>
    <t>2778 (27%)</t>
  </si>
  <si>
    <t>2890 (27%)</t>
  </si>
  <si>
    <t>5794 (61%)</t>
  </si>
  <si>
    <t>5927 (61%)</t>
  </si>
  <si>
    <t>6148 (61%)</t>
  </si>
  <si>
    <t>6401 (62%)</t>
  </si>
  <si>
    <t>6711 (63%)</t>
  </si>
  <si>
    <t>1178 (12%)</t>
  </si>
  <si>
    <t>1124 (11%)</t>
  </si>
  <si>
    <t>1023 (10%)</t>
  </si>
  <si>
    <t>418 (52%)</t>
  </si>
  <si>
    <t>430 (52%)</t>
  </si>
  <si>
    <t>448 (52%)</t>
  </si>
  <si>
    <t>428 (52%)</t>
  </si>
  <si>
    <t>379 (48%)</t>
  </si>
  <si>
    <t>398 (48%)</t>
  </si>
  <si>
    <t>407 (48%)</t>
  </si>
  <si>
    <t>945 (51%)</t>
  </si>
  <si>
    <t>981 (51%)</t>
  </si>
  <si>
    <t>1013 (53%)</t>
  </si>
  <si>
    <t>1004 (52%)</t>
  </si>
  <si>
    <t>449 (23%)</t>
  </si>
  <si>
    <t>445 (23%)</t>
  </si>
  <si>
    <t>473 (25%)</t>
  </si>
  <si>
    <t>489 (26%)</t>
  </si>
  <si>
    <t>436 (23%)</t>
  </si>
  <si>
    <t>Table 2.7 Method and Location of Dialysis 2013-2017</t>
  </si>
  <si>
    <t>Table 2.4 Prevalence (pmp) of Renal Replacement Therapy by State 2013-2017</t>
  </si>
  <si>
    <t>41st  ANZDATA ANNUAL REPORT 
Chapter 2: 
Prevalence of Renal Replacement Therapy 
for End Stage Kidney Disease</t>
  </si>
  <si>
    <t>Published November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</si>
</sst>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u/>
      <sz val="10"/>
      <color theme="10"/>
      <name val="Arial"/>
      <family val="2"/>
    </font>
    <font>
      <b/>
      <sz val="12"/>
      <color theme="4" tint="-0.249977111117893"/>
      <name val="Arial"/>
      <family val="2"/>
    </font>
    <font>
      <b/>
      <sz val="12"/>
      <color rgb="FF305496"/>
      <name val="Arial"/>
      <family val="2"/>
    </font>
    <font>
      <b/>
      <sz val="12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/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/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34998626667073579"/>
      </right>
      <top/>
      <bottom style="thin">
        <color theme="0" tint="-4.9989318521683403E-2"/>
      </bottom>
      <diagonal/>
    </border>
    <border>
      <left/>
      <right style="thin">
        <color theme="0" tint="-0.34998626667073579"/>
      </right>
      <top style="thin">
        <color theme="0" tint="-4.9989318521683403E-2"/>
      </top>
      <bottom/>
      <diagonal/>
    </border>
    <border>
      <left/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Fill="1" applyAlignment="1">
      <alignment horizontal="right" vertical="center"/>
    </xf>
    <xf numFmtId="0" fontId="0" fillId="0" borderId="3" xfId="0" applyBorder="1"/>
    <xf numFmtId="0" fontId="0" fillId="0" borderId="0" xfId="0" applyFill="1"/>
    <xf numFmtId="0" fontId="10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left" vertical="center"/>
    </xf>
    <xf numFmtId="0" fontId="0" fillId="2" borderId="0" xfId="0" applyFill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9" fillId="2" borderId="0" xfId="1" applyFill="1" applyAlignment="1">
      <alignment horizontal="left" vertical="center"/>
    </xf>
    <xf numFmtId="0" fontId="9" fillId="2" borderId="0" xfId="1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0" borderId="0" xfId="1"/>
    <xf numFmtId="0" fontId="0" fillId="0" borderId="0" xfId="0" applyAlignment="1">
      <alignment horizontal="center"/>
    </xf>
    <xf numFmtId="0" fontId="9" fillId="0" borderId="6" xfId="1" applyBorder="1" applyAlignment="1">
      <alignment horizontal="left" vertical="center"/>
    </xf>
    <xf numFmtId="0" fontId="0" fillId="0" borderId="6" xfId="0" applyBorder="1"/>
    <xf numFmtId="0" fontId="2" fillId="0" borderId="7" xfId="0" applyFont="1" applyBorder="1" applyAlignment="1">
      <alignment vertical="center" wrapText="1"/>
    </xf>
    <xf numFmtId="15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0" borderId="0" xfId="1" applyAlignment="1">
      <alignment horizontal="left" vertical="center"/>
    </xf>
    <xf numFmtId="0" fontId="0" fillId="0" borderId="6" xfId="0" applyFill="1" applyBorder="1"/>
    <xf numFmtId="0" fontId="2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9" fillId="0" borderId="12" xfId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7" xfId="0" applyBorder="1"/>
    <xf numFmtId="0" fontId="9" fillId="0" borderId="18" xfId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/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2" fontId="0" fillId="0" borderId="6" xfId="0" applyNumberFormat="1" applyBorder="1" applyAlignment="1">
      <alignment horizontal="left"/>
    </xf>
    <xf numFmtId="0" fontId="2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26" xfId="0" applyFill="1" applyBorder="1"/>
    <xf numFmtId="0" fontId="0" fillId="0" borderId="26" xfId="0" applyBorder="1"/>
    <xf numFmtId="15" fontId="2" fillId="0" borderId="7" xfId="0" applyNumberFormat="1" applyFont="1" applyBorder="1" applyAlignment="1">
      <alignment vertical="center"/>
    </xf>
    <xf numFmtId="0" fontId="1" fillId="0" borderId="6" xfId="0" applyFont="1" applyFill="1" applyBorder="1"/>
    <xf numFmtId="0" fontId="1" fillId="0" borderId="28" xfId="0" applyFont="1" applyFill="1" applyBorder="1"/>
    <xf numFmtId="0" fontId="1" fillId="0" borderId="29" xfId="0" applyFont="1" applyFill="1" applyBorder="1"/>
    <xf numFmtId="0" fontId="1" fillId="0" borderId="23" xfId="0" applyFont="1" applyFill="1" applyBorder="1"/>
    <xf numFmtId="0" fontId="0" fillId="0" borderId="29" xfId="0" applyBorder="1"/>
    <xf numFmtId="0" fontId="0" fillId="0" borderId="28" xfId="0" applyBorder="1"/>
    <xf numFmtId="0" fontId="0" fillId="0" borderId="29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9" fillId="0" borderId="6" xfId="1" applyNumberFormat="1" applyFill="1" applyBorder="1" applyAlignment="1" applyProtection="1">
      <alignment vertical="center"/>
    </xf>
    <xf numFmtId="2" fontId="3" fillId="0" borderId="6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2" xfId="0" applyBorder="1"/>
    <xf numFmtId="0" fontId="11" fillId="0" borderId="6" xfId="0" applyFont="1" applyBorder="1" applyAlignment="1"/>
    <xf numFmtId="0" fontId="6" fillId="2" borderId="0" xfId="0" applyFont="1" applyFill="1"/>
    <xf numFmtId="0" fontId="3" fillId="2" borderId="0" xfId="0" applyFont="1" applyFill="1" applyAlignment="1"/>
    <xf numFmtId="0" fontId="0" fillId="0" borderId="0" xfId="0" applyNumberFormat="1" applyAlignment="1">
      <alignment horizontal="left"/>
    </xf>
    <xf numFmtId="0" fontId="2" fillId="0" borderId="26" xfId="0" applyFont="1" applyBorder="1" applyAlignment="1">
      <alignment horizontal="left" vertical="center"/>
    </xf>
    <xf numFmtId="0" fontId="2" fillId="0" borderId="11" xfId="0" applyFont="1" applyFill="1" applyBorder="1"/>
    <xf numFmtId="0" fontId="2" fillId="0" borderId="33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NumberFormat="1" applyFont="1" applyAlignment="1">
      <alignment horizontal="left"/>
    </xf>
    <xf numFmtId="0" fontId="0" fillId="0" borderId="0" xfId="0" applyNumberFormat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9" fillId="0" borderId="6" xfId="1" applyBorder="1" applyAlignment="1">
      <alignment horizontal="left" vertical="center"/>
    </xf>
    <xf numFmtId="0" fontId="12" fillId="2" borderId="38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0" borderId="41" xfId="1" applyBorder="1" applyAlignment="1">
      <alignment horizontal="left" vertical="center"/>
    </xf>
    <xf numFmtId="0" fontId="9" fillId="0" borderId="42" xfId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1962150</xdr:colOff>
      <xdr:row>7</xdr:row>
      <xdr:rowOff>53340</xdr:rowOff>
    </xdr:to>
    <xdr:pic>
      <xdr:nvPicPr>
        <xdr:cNvPr id="9239" name="Picture 1">
          <a:extLst>
            <a:ext uri="{FF2B5EF4-FFF2-40B4-BE49-F238E27FC236}">
              <a16:creationId xmlns:a16="http://schemas.microsoft.com/office/drawing/2014/main" id="{7D4B01A8-D2B7-47CD-BE3C-C998146E5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20669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sqref="A1:B9"/>
    </sheetView>
  </sheetViews>
  <sheetFormatPr defaultColWidth="9.109375" defaultRowHeight="13.2" x14ac:dyDescent="0.25"/>
  <cols>
    <col min="1" max="1" width="3.6640625" style="10" customWidth="1"/>
    <col min="2" max="2" width="32.44140625" style="16" customWidth="1"/>
    <col min="3" max="3" width="11.109375" style="16" customWidth="1"/>
    <col min="4" max="4" width="4.44140625" style="10" customWidth="1"/>
    <col min="5" max="10" width="11.44140625" style="10" customWidth="1"/>
    <col min="11" max="11" width="12.109375" style="10" customWidth="1"/>
    <col min="12" max="256" width="11.44140625" style="10" customWidth="1"/>
    <col min="257" max="16384" width="9.109375" style="10"/>
  </cols>
  <sheetData>
    <row r="1" spans="1:16" ht="16.8" customHeight="1" x14ac:dyDescent="0.25">
      <c r="A1" s="98"/>
      <c r="B1" s="98"/>
      <c r="C1" s="76"/>
      <c r="D1" s="99" t="s">
        <v>365</v>
      </c>
      <c r="E1" s="99"/>
      <c r="F1" s="99"/>
      <c r="G1" s="99"/>
      <c r="H1" s="99"/>
      <c r="I1" s="99"/>
      <c r="J1" s="99"/>
    </row>
    <row r="2" spans="1:16" ht="16.8" customHeight="1" x14ac:dyDescent="0.25">
      <c r="A2" s="98"/>
      <c r="B2" s="98"/>
      <c r="C2" s="76"/>
      <c r="D2" s="99"/>
      <c r="E2" s="99"/>
      <c r="F2" s="99"/>
      <c r="G2" s="99"/>
      <c r="H2" s="99"/>
      <c r="I2" s="99"/>
      <c r="J2" s="99"/>
    </row>
    <row r="3" spans="1:16" ht="16.8" customHeight="1" x14ac:dyDescent="0.25">
      <c r="A3" s="98"/>
      <c r="B3" s="98"/>
      <c r="C3" s="76"/>
      <c r="D3" s="99"/>
      <c r="E3" s="99"/>
      <c r="F3" s="99"/>
      <c r="G3" s="99"/>
      <c r="H3" s="99"/>
      <c r="I3" s="99"/>
      <c r="J3" s="99"/>
      <c r="K3" s="75" t="s">
        <v>110</v>
      </c>
      <c r="L3" s="95" t="s">
        <v>366</v>
      </c>
      <c r="M3" s="94"/>
      <c r="N3" s="94"/>
    </row>
    <row r="4" spans="1:16" ht="16.8" customHeight="1" x14ac:dyDescent="0.25">
      <c r="A4" s="98"/>
      <c r="B4" s="98"/>
      <c r="C4" s="76"/>
      <c r="D4" s="99"/>
      <c r="E4" s="99"/>
      <c r="F4" s="99"/>
      <c r="G4" s="99"/>
      <c r="H4" s="99"/>
      <c r="I4" s="99"/>
      <c r="J4" s="99"/>
    </row>
    <row r="5" spans="1:16" ht="16.8" customHeight="1" x14ac:dyDescent="0.25">
      <c r="A5" s="98"/>
      <c r="B5" s="98"/>
      <c r="C5" s="76"/>
      <c r="D5" s="99"/>
      <c r="E5" s="99"/>
      <c r="F5" s="99"/>
      <c r="G5" s="99"/>
      <c r="H5" s="99"/>
      <c r="I5" s="99"/>
      <c r="J5" s="99"/>
    </row>
    <row r="6" spans="1:16" x14ac:dyDescent="0.25">
      <c r="A6" s="98"/>
      <c r="B6" s="98"/>
      <c r="C6" s="76"/>
      <c r="D6" s="76"/>
    </row>
    <row r="7" spans="1:16" x14ac:dyDescent="0.25">
      <c r="A7" s="98"/>
      <c r="B7" s="98"/>
      <c r="C7" s="76"/>
      <c r="D7" s="76"/>
      <c r="E7" s="11" t="s">
        <v>122</v>
      </c>
    </row>
    <row r="8" spans="1:16" x14ac:dyDescent="0.25">
      <c r="A8" s="98"/>
      <c r="B8" s="98"/>
      <c r="C8" s="76"/>
      <c r="D8" s="76"/>
    </row>
    <row r="9" spans="1:16" ht="18.75" customHeight="1" x14ac:dyDescent="0.25">
      <c r="A9" s="98"/>
      <c r="B9" s="98"/>
      <c r="C9" s="76"/>
      <c r="D9" s="76"/>
    </row>
    <row r="10" spans="1:16" s="12" customFormat="1" ht="15.6" x14ac:dyDescent="0.25">
      <c r="B10" s="13" t="s">
        <v>88</v>
      </c>
      <c r="C10" s="96" t="s">
        <v>89</v>
      </c>
      <c r="D10" s="96"/>
      <c r="E10" s="96"/>
      <c r="F10" s="96"/>
      <c r="G10" s="96"/>
      <c r="H10" s="96"/>
      <c r="I10" s="96"/>
      <c r="J10" s="96"/>
      <c r="K10" s="96"/>
      <c r="L10" s="96"/>
      <c r="N10" s="100"/>
      <c r="O10" s="100"/>
      <c r="P10" s="100"/>
    </row>
    <row r="11" spans="1:16" x14ac:dyDescent="0.25">
      <c r="B11" s="14" t="s">
        <v>90</v>
      </c>
      <c r="C11" s="97" t="str">
        <f>tab2_1_rrt_prev_pmp_longterm!B1</f>
        <v>Table 2.1 Prevalence (pmp) of Renal Replacement Therapy 1998-2017</v>
      </c>
      <c r="D11" s="94"/>
      <c r="E11" s="94"/>
      <c r="F11" s="94"/>
      <c r="G11" s="94"/>
      <c r="H11" s="94"/>
      <c r="I11" s="94"/>
      <c r="J11" s="94"/>
      <c r="K11" s="94"/>
      <c r="L11" s="94"/>
    </row>
    <row r="12" spans="1:16" x14ac:dyDescent="0.25">
      <c r="B12" s="17" t="s">
        <v>91</v>
      </c>
      <c r="C12" s="93" t="str">
        <f>tab2_2_rrt_prev_pmp!C1</f>
        <v>Table 2.2 Prevalence (pmp) of Renal Replacement Therapy by Modality 2013-2017</v>
      </c>
      <c r="D12" s="94"/>
      <c r="E12" s="94"/>
      <c r="F12" s="94"/>
      <c r="G12" s="94"/>
      <c r="H12" s="94"/>
      <c r="I12" s="94"/>
      <c r="J12" s="94"/>
      <c r="K12" s="94"/>
      <c r="L12" s="94"/>
    </row>
    <row r="13" spans="1:16" x14ac:dyDescent="0.25">
      <c r="B13" s="14" t="s">
        <v>92</v>
      </c>
      <c r="C13" s="93" t="str">
        <f>tab2_3_rrt_prev_pmp_age!B1</f>
        <v>Table 2.3 Prevalence (pmp) of Renal Replacement Therapy by Age 2017</v>
      </c>
      <c r="D13" s="94"/>
      <c r="E13" s="94"/>
      <c r="F13" s="94"/>
      <c r="G13" s="94"/>
      <c r="H13" s="94"/>
      <c r="I13" s="94"/>
      <c r="J13" s="94"/>
      <c r="K13" s="94"/>
      <c r="L13" s="94"/>
    </row>
    <row r="14" spans="1:16" x14ac:dyDescent="0.25">
      <c r="B14" s="14" t="s">
        <v>93</v>
      </c>
      <c r="C14" s="93" t="str">
        <f>tab2_4_rrt_prev_pmp_by_state!C1</f>
        <v>Table 2.4 Prevalence (pmp) of Renal Replacement Therapy by State 2013-2017</v>
      </c>
      <c r="D14" s="94"/>
      <c r="E14" s="94"/>
      <c r="F14" s="94"/>
      <c r="G14" s="94"/>
      <c r="H14" s="94"/>
      <c r="I14" s="94"/>
      <c r="J14" s="94"/>
      <c r="K14" s="94"/>
      <c r="L14" s="94"/>
    </row>
    <row r="15" spans="1:16" x14ac:dyDescent="0.25">
      <c r="B15" s="14" t="s">
        <v>94</v>
      </c>
      <c r="C15" s="93" t="str">
        <f>tab2_5_rrt_prev_by_race!D1</f>
        <v>Table 2.5 Prevalence of Renal Replacement Therapy by Ethnicity 2013-2017</v>
      </c>
      <c r="D15" s="94"/>
      <c r="E15" s="94"/>
      <c r="F15" s="94"/>
      <c r="G15" s="94"/>
      <c r="H15" s="94"/>
      <c r="I15" s="94"/>
      <c r="J15" s="94"/>
      <c r="K15" s="94"/>
      <c r="L15" s="94"/>
    </row>
    <row r="16" spans="1:16" x14ac:dyDescent="0.25">
      <c r="B16" s="14" t="s">
        <v>95</v>
      </c>
      <c r="C16" s="93" t="str">
        <f>tab2_6_dialysis_prev_pmp_age!B1</f>
        <v>Table 2.6 Dialysis Prevalence (pmp) by Age - 2017</v>
      </c>
      <c r="D16" s="94"/>
      <c r="E16" s="94"/>
      <c r="F16" s="94"/>
      <c r="G16" s="94"/>
      <c r="H16" s="94"/>
      <c r="I16" s="94"/>
      <c r="J16" s="94"/>
      <c r="K16" s="94"/>
      <c r="L16" s="94"/>
    </row>
    <row r="17" spans="2:12" x14ac:dyDescent="0.25">
      <c r="B17" s="14" t="s">
        <v>96</v>
      </c>
      <c r="C17" s="93" t="str">
        <f>tab2_7_method_location!D1</f>
        <v>Table 2.7 Method and Location of Dialysis 2013-2017</v>
      </c>
      <c r="D17" s="94"/>
      <c r="E17" s="94"/>
      <c r="F17" s="94"/>
      <c r="G17" s="94"/>
      <c r="H17" s="94"/>
      <c r="I17" s="94"/>
      <c r="J17" s="94"/>
      <c r="K17" s="94"/>
      <c r="L17" s="94"/>
    </row>
    <row r="18" spans="2:12" x14ac:dyDescent="0.25">
      <c r="B18" s="14"/>
      <c r="C18" s="93"/>
      <c r="D18" s="94"/>
      <c r="E18" s="94"/>
      <c r="F18" s="94"/>
      <c r="G18" s="94"/>
      <c r="H18" s="94"/>
      <c r="I18" s="94"/>
      <c r="J18" s="94"/>
      <c r="K18" s="94"/>
      <c r="L18" s="94"/>
    </row>
    <row r="19" spans="2:12" x14ac:dyDescent="0.25">
      <c r="B19" s="15"/>
      <c r="C19" s="93"/>
      <c r="D19" s="94"/>
      <c r="E19" s="94"/>
      <c r="F19" s="94"/>
      <c r="G19" s="94"/>
      <c r="H19" s="94"/>
      <c r="I19" s="94"/>
      <c r="J19" s="94"/>
      <c r="K19" s="94"/>
      <c r="L19" s="94"/>
    </row>
    <row r="20" spans="2:12" x14ac:dyDescent="0.25">
      <c r="B20" s="14"/>
      <c r="C20" s="93"/>
      <c r="D20" s="94"/>
      <c r="E20" s="94"/>
      <c r="F20" s="94"/>
      <c r="G20" s="94"/>
      <c r="H20" s="94"/>
      <c r="I20" s="94"/>
      <c r="J20" s="94"/>
      <c r="K20" s="94"/>
      <c r="L20" s="94"/>
    </row>
    <row r="21" spans="2:12" x14ac:dyDescent="0.25">
      <c r="B21" s="14"/>
      <c r="C21" s="93"/>
      <c r="D21" s="94"/>
      <c r="E21" s="94"/>
      <c r="F21" s="94"/>
      <c r="G21" s="94"/>
      <c r="H21" s="94"/>
      <c r="I21" s="94"/>
      <c r="J21" s="94"/>
      <c r="K21" s="94"/>
      <c r="L21" s="94"/>
    </row>
    <row r="22" spans="2:12" x14ac:dyDescent="0.25">
      <c r="B22" s="14"/>
      <c r="C22" s="93"/>
      <c r="D22" s="94"/>
      <c r="E22" s="94"/>
      <c r="F22" s="94"/>
      <c r="G22" s="94"/>
      <c r="H22" s="94"/>
      <c r="I22" s="94"/>
      <c r="J22" s="94"/>
      <c r="K22" s="94"/>
      <c r="L22" s="94"/>
    </row>
    <row r="23" spans="2:12" x14ac:dyDescent="0.25">
      <c r="B23" s="14"/>
      <c r="C23" s="93"/>
      <c r="D23" s="94"/>
      <c r="E23" s="94"/>
      <c r="F23" s="94"/>
      <c r="G23" s="94"/>
      <c r="H23" s="94"/>
      <c r="I23" s="94"/>
      <c r="J23" s="94"/>
      <c r="K23" s="94"/>
      <c r="L23" s="94"/>
    </row>
    <row r="24" spans="2:12" x14ac:dyDescent="0.25">
      <c r="B24" s="14"/>
      <c r="C24" s="93"/>
      <c r="D24" s="94"/>
      <c r="E24" s="94"/>
      <c r="F24" s="94"/>
      <c r="G24" s="94"/>
      <c r="H24" s="94"/>
      <c r="I24" s="94"/>
      <c r="J24" s="94"/>
      <c r="K24" s="94"/>
      <c r="L24" s="94"/>
    </row>
    <row r="25" spans="2:12" x14ac:dyDescent="0.25">
      <c r="B25" s="14"/>
      <c r="C25" s="93"/>
      <c r="D25" s="94"/>
      <c r="E25" s="94"/>
      <c r="F25" s="94"/>
      <c r="G25" s="94"/>
      <c r="H25" s="94"/>
      <c r="I25" s="94"/>
      <c r="J25" s="94"/>
      <c r="K25" s="94"/>
      <c r="L25" s="94"/>
    </row>
    <row r="26" spans="2:12" x14ac:dyDescent="0.25">
      <c r="B26" s="14"/>
      <c r="C26" s="93"/>
      <c r="D26" s="94"/>
      <c r="E26" s="94"/>
      <c r="F26" s="94"/>
      <c r="G26" s="94"/>
      <c r="H26" s="94"/>
      <c r="I26" s="94"/>
      <c r="J26" s="94"/>
      <c r="K26" s="94"/>
      <c r="L26" s="94"/>
    </row>
    <row r="27" spans="2:12" x14ac:dyDescent="0.25">
      <c r="B27" s="14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2:12" x14ac:dyDescent="0.25">
      <c r="B28" s="14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2:12" x14ac:dyDescent="0.25">
      <c r="B29" s="14"/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2:12" x14ac:dyDescent="0.25">
      <c r="B30" s="14"/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2:12" x14ac:dyDescent="0.25">
      <c r="B31" s="14"/>
      <c r="C31" s="93"/>
      <c r="D31" s="94"/>
      <c r="E31" s="94"/>
      <c r="F31" s="94"/>
      <c r="G31" s="94"/>
      <c r="H31" s="94"/>
      <c r="I31" s="94"/>
      <c r="J31" s="94"/>
      <c r="K31" s="94"/>
      <c r="L31" s="94"/>
    </row>
    <row r="32" spans="2:12" x14ac:dyDescent="0.25">
      <c r="C32" s="93"/>
      <c r="D32" s="94"/>
      <c r="E32" s="94"/>
      <c r="F32" s="94"/>
      <c r="G32" s="94"/>
      <c r="H32" s="94"/>
      <c r="I32" s="94"/>
      <c r="J32" s="94"/>
      <c r="K32" s="94"/>
      <c r="L32" s="94"/>
    </row>
  </sheetData>
  <mergeCells count="27">
    <mergeCell ref="C32:L32"/>
    <mergeCell ref="N10:P10"/>
    <mergeCell ref="C25:L25"/>
    <mergeCell ref="C26:L26"/>
    <mergeCell ref="C27:L27"/>
    <mergeCell ref="C28:L28"/>
    <mergeCell ref="C29:L29"/>
    <mergeCell ref="C30:L30"/>
    <mergeCell ref="C19:L19"/>
    <mergeCell ref="C23:L23"/>
    <mergeCell ref="C24:L24"/>
    <mergeCell ref="C13:L13"/>
    <mergeCell ref="C14:L14"/>
    <mergeCell ref="C15:L15"/>
    <mergeCell ref="C16:L16"/>
    <mergeCell ref="A1:B9"/>
    <mergeCell ref="D1:J5"/>
    <mergeCell ref="C20:L20"/>
    <mergeCell ref="C21:L21"/>
    <mergeCell ref="C31:L31"/>
    <mergeCell ref="C22:L22"/>
    <mergeCell ref="C18:L18"/>
    <mergeCell ref="L3:N3"/>
    <mergeCell ref="C10:L10"/>
    <mergeCell ref="C11:L11"/>
    <mergeCell ref="C12:L12"/>
    <mergeCell ref="C17:L17"/>
  </mergeCells>
  <hyperlinks>
    <hyperlink ref="B11" location="tab2_1_rrt_prev_pmp_longterm!A1" display="tab2_1_rrt_prev_pmp_longterm" xr:uid="{00000000-0004-0000-0000-000000000000}"/>
    <hyperlink ref="B14" location="tab2_4_rrt_prev_pmp_by_state!A1" display="tab2_4_rrt_prev_pmp_by_state" xr:uid="{00000000-0004-0000-0000-000001000000}"/>
    <hyperlink ref="B15" location="tab2_5_rrt_prev_by_race!A1" display="tab2_5_rrt_prev_by_race" xr:uid="{00000000-0004-0000-0000-000002000000}"/>
    <hyperlink ref="B16" location="tab2_6_dialysis_prev_pmp_age!A1" display="tab2_6_dialysis_prev_pmp_age" xr:uid="{00000000-0004-0000-0000-000003000000}"/>
    <hyperlink ref="B17" location="tab2_7_method_location!A1" display="tab2_7_method_location" xr:uid="{00000000-0004-0000-0000-000004000000}"/>
    <hyperlink ref="B13" location="tab2_3_rrt_prev_pmp_age!A1" display="tab2_3_rrt_prev_pmp_age" xr:uid="{00000000-0004-0000-0000-000005000000}"/>
    <hyperlink ref="B12" location="tab2_2_rrt_prev_pmp!A1" display="tab2_2_rrt_prev_pmp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/>
  </sheetViews>
  <sheetFormatPr defaultColWidth="8.88671875" defaultRowHeight="13.2" x14ac:dyDescent="0.25"/>
  <cols>
    <col min="1" max="1" width="22.109375" style="20" customWidth="1"/>
    <col min="2" max="7" width="23.77734375" customWidth="1"/>
  </cols>
  <sheetData>
    <row r="1" spans="1:8" ht="24.75" customHeight="1" x14ac:dyDescent="0.25">
      <c r="A1" s="19" t="s">
        <v>80</v>
      </c>
      <c r="B1" s="101" t="s">
        <v>206</v>
      </c>
      <c r="C1" s="102"/>
      <c r="D1" s="102"/>
      <c r="E1" s="102"/>
      <c r="F1" s="102"/>
      <c r="G1" s="102"/>
      <c r="H1" s="7"/>
    </row>
    <row r="2" spans="1:8" s="1" customFormat="1" ht="29.25" customHeight="1" x14ac:dyDescent="0.25">
      <c r="A2" s="21" t="s">
        <v>0</v>
      </c>
      <c r="B2" s="22" t="s">
        <v>86</v>
      </c>
      <c r="C2" s="23" t="s">
        <v>83</v>
      </c>
      <c r="D2" s="24" t="s">
        <v>82</v>
      </c>
      <c r="E2" s="24" t="s">
        <v>81</v>
      </c>
      <c r="F2" s="24" t="s">
        <v>85</v>
      </c>
      <c r="G2" s="24" t="s">
        <v>84</v>
      </c>
      <c r="H2"/>
    </row>
    <row r="3" spans="1:8" x14ac:dyDescent="0.25">
      <c r="A3" s="77">
        <v>1998</v>
      </c>
      <c r="B3" t="s">
        <v>123</v>
      </c>
      <c r="C3" t="s">
        <v>124</v>
      </c>
      <c r="D3" t="s">
        <v>125</v>
      </c>
      <c r="E3" t="s">
        <v>1</v>
      </c>
      <c r="F3" t="s">
        <v>14</v>
      </c>
      <c r="G3" t="s">
        <v>22</v>
      </c>
    </row>
    <row r="4" spans="1:8" x14ac:dyDescent="0.25">
      <c r="A4" s="77">
        <v>1999</v>
      </c>
      <c r="B4" t="s">
        <v>126</v>
      </c>
      <c r="C4" t="s">
        <v>127</v>
      </c>
      <c r="D4" t="s">
        <v>128</v>
      </c>
      <c r="E4" t="s">
        <v>2</v>
      </c>
      <c r="F4" t="s">
        <v>15</v>
      </c>
      <c r="G4" t="s">
        <v>23</v>
      </c>
    </row>
    <row r="5" spans="1:8" x14ac:dyDescent="0.25">
      <c r="A5" s="77">
        <v>2000</v>
      </c>
      <c r="B5" t="s">
        <v>129</v>
      </c>
      <c r="C5" t="s">
        <v>130</v>
      </c>
      <c r="D5" t="s">
        <v>97</v>
      </c>
      <c r="E5" t="s">
        <v>3</v>
      </c>
      <c r="F5" t="s">
        <v>16</v>
      </c>
      <c r="G5" t="s">
        <v>24</v>
      </c>
    </row>
    <row r="6" spans="1:8" x14ac:dyDescent="0.25">
      <c r="A6" s="77">
        <v>2001</v>
      </c>
      <c r="B6" t="s">
        <v>131</v>
      </c>
      <c r="C6" t="s">
        <v>132</v>
      </c>
      <c r="D6" t="s">
        <v>98</v>
      </c>
      <c r="E6" t="s">
        <v>4</v>
      </c>
      <c r="F6" t="s">
        <v>17</v>
      </c>
      <c r="G6" t="s">
        <v>25</v>
      </c>
    </row>
    <row r="7" spans="1:8" x14ac:dyDescent="0.25">
      <c r="A7" s="77">
        <v>2002</v>
      </c>
      <c r="B7" t="s">
        <v>133</v>
      </c>
      <c r="C7" t="s">
        <v>134</v>
      </c>
      <c r="D7" t="s">
        <v>99</v>
      </c>
      <c r="E7" t="s">
        <v>5</v>
      </c>
      <c r="F7" t="s">
        <v>18</v>
      </c>
      <c r="G7" t="s">
        <v>26</v>
      </c>
    </row>
    <row r="8" spans="1:8" x14ac:dyDescent="0.25">
      <c r="A8" s="77">
        <v>2003</v>
      </c>
      <c r="B8" t="s">
        <v>135</v>
      </c>
      <c r="C8" t="s">
        <v>136</v>
      </c>
      <c r="D8" t="s">
        <v>137</v>
      </c>
      <c r="E8" t="s">
        <v>6</v>
      </c>
      <c r="F8" t="s">
        <v>19</v>
      </c>
      <c r="G8" t="s">
        <v>27</v>
      </c>
    </row>
    <row r="9" spans="1:8" x14ac:dyDescent="0.25">
      <c r="A9" s="77">
        <v>2004</v>
      </c>
      <c r="B9" t="s">
        <v>138</v>
      </c>
      <c r="C9" t="s">
        <v>139</v>
      </c>
      <c r="D9" t="s">
        <v>140</v>
      </c>
      <c r="E9" t="s">
        <v>7</v>
      </c>
      <c r="F9" t="s">
        <v>20</v>
      </c>
      <c r="G9" t="s">
        <v>28</v>
      </c>
    </row>
    <row r="10" spans="1:8" x14ac:dyDescent="0.25">
      <c r="A10" s="77">
        <v>2005</v>
      </c>
      <c r="B10" t="s">
        <v>141</v>
      </c>
      <c r="C10" t="s">
        <v>142</v>
      </c>
      <c r="D10" t="s">
        <v>100</v>
      </c>
      <c r="E10" t="s">
        <v>8</v>
      </c>
      <c r="F10" t="s">
        <v>21</v>
      </c>
      <c r="G10" t="s">
        <v>29</v>
      </c>
    </row>
    <row r="11" spans="1:8" x14ac:dyDescent="0.25">
      <c r="A11" s="77">
        <v>2006</v>
      </c>
      <c r="B11" t="s">
        <v>143</v>
      </c>
      <c r="C11" t="s">
        <v>144</v>
      </c>
      <c r="D11" t="s">
        <v>145</v>
      </c>
      <c r="E11" t="s">
        <v>9</v>
      </c>
      <c r="F11" t="s">
        <v>146</v>
      </c>
      <c r="G11" t="s">
        <v>147</v>
      </c>
    </row>
    <row r="12" spans="1:8" x14ac:dyDescent="0.25">
      <c r="A12" s="77">
        <v>2007</v>
      </c>
      <c r="B12" t="s">
        <v>148</v>
      </c>
      <c r="C12" t="s">
        <v>149</v>
      </c>
      <c r="D12" t="s">
        <v>150</v>
      </c>
      <c r="E12" t="s">
        <v>10</v>
      </c>
      <c r="F12" t="s">
        <v>151</v>
      </c>
      <c r="G12" t="s">
        <v>152</v>
      </c>
    </row>
    <row r="13" spans="1:8" x14ac:dyDescent="0.25">
      <c r="A13" s="77">
        <v>2008</v>
      </c>
      <c r="B13" t="s">
        <v>153</v>
      </c>
      <c r="C13" t="s">
        <v>154</v>
      </c>
      <c r="D13" t="s">
        <v>101</v>
      </c>
      <c r="E13" t="s">
        <v>11</v>
      </c>
      <c r="F13" t="s">
        <v>155</v>
      </c>
      <c r="G13" t="s">
        <v>156</v>
      </c>
    </row>
    <row r="14" spans="1:8" x14ac:dyDescent="0.25">
      <c r="A14" s="77">
        <v>2009</v>
      </c>
      <c r="B14" t="s">
        <v>157</v>
      </c>
      <c r="C14" t="s">
        <v>158</v>
      </c>
      <c r="D14" t="s">
        <v>102</v>
      </c>
      <c r="E14" t="s">
        <v>12</v>
      </c>
      <c r="F14" t="s">
        <v>159</v>
      </c>
      <c r="G14" t="s">
        <v>160</v>
      </c>
    </row>
    <row r="15" spans="1:8" x14ac:dyDescent="0.25">
      <c r="A15" s="77">
        <v>2010</v>
      </c>
      <c r="B15" t="s">
        <v>161</v>
      </c>
      <c r="C15" t="s">
        <v>162</v>
      </c>
      <c r="D15" t="s">
        <v>163</v>
      </c>
      <c r="E15" t="s">
        <v>13</v>
      </c>
      <c r="F15" t="s">
        <v>164</v>
      </c>
      <c r="G15" t="s">
        <v>165</v>
      </c>
    </row>
    <row r="16" spans="1:8" x14ac:dyDescent="0.25">
      <c r="A16" s="77">
        <v>2011</v>
      </c>
      <c r="B16" t="s">
        <v>166</v>
      </c>
      <c r="C16" t="s">
        <v>167</v>
      </c>
      <c r="D16" t="s">
        <v>168</v>
      </c>
      <c r="E16" t="s">
        <v>169</v>
      </c>
      <c r="F16" t="s">
        <v>170</v>
      </c>
      <c r="G16" t="s">
        <v>171</v>
      </c>
    </row>
    <row r="17" spans="1:7" x14ac:dyDescent="0.25">
      <c r="A17" s="77">
        <v>2012</v>
      </c>
      <c r="B17" t="s">
        <v>172</v>
      </c>
      <c r="C17" t="s">
        <v>173</v>
      </c>
      <c r="D17" t="s">
        <v>174</v>
      </c>
      <c r="E17" t="s">
        <v>103</v>
      </c>
      <c r="F17" t="s">
        <v>175</v>
      </c>
      <c r="G17" t="s">
        <v>176</v>
      </c>
    </row>
    <row r="18" spans="1:7" x14ac:dyDescent="0.25">
      <c r="A18" s="77">
        <v>2013</v>
      </c>
      <c r="B18" t="s">
        <v>177</v>
      </c>
      <c r="C18" t="s">
        <v>178</v>
      </c>
      <c r="D18" t="s">
        <v>179</v>
      </c>
      <c r="E18" t="s">
        <v>104</v>
      </c>
      <c r="F18" t="s">
        <v>180</v>
      </c>
      <c r="G18" t="s">
        <v>181</v>
      </c>
    </row>
    <row r="19" spans="1:7" x14ac:dyDescent="0.25">
      <c r="A19" s="77">
        <v>2014</v>
      </c>
      <c r="B19" t="s">
        <v>182</v>
      </c>
      <c r="C19" t="s">
        <v>183</v>
      </c>
      <c r="D19" t="s">
        <v>184</v>
      </c>
      <c r="E19" t="s">
        <v>185</v>
      </c>
      <c r="F19" t="s">
        <v>186</v>
      </c>
      <c r="G19" t="s">
        <v>187</v>
      </c>
    </row>
    <row r="20" spans="1:7" x14ac:dyDescent="0.25">
      <c r="A20" s="77">
        <v>2015</v>
      </c>
      <c r="B20" t="s">
        <v>188</v>
      </c>
      <c r="C20" t="s">
        <v>189</v>
      </c>
      <c r="D20" t="s">
        <v>190</v>
      </c>
      <c r="E20" t="s">
        <v>191</v>
      </c>
      <c r="F20" t="s">
        <v>192</v>
      </c>
      <c r="G20" t="s">
        <v>193</v>
      </c>
    </row>
    <row r="21" spans="1:7" x14ac:dyDescent="0.25">
      <c r="A21" s="77">
        <v>2016</v>
      </c>
      <c r="B21" t="s">
        <v>194</v>
      </c>
      <c r="C21" t="s">
        <v>195</v>
      </c>
      <c r="D21" t="s">
        <v>196</v>
      </c>
      <c r="E21" t="s">
        <v>197</v>
      </c>
      <c r="F21" t="s">
        <v>198</v>
      </c>
      <c r="G21" t="s">
        <v>199</v>
      </c>
    </row>
    <row r="22" spans="1:7" x14ac:dyDescent="0.25">
      <c r="A22" s="88">
        <v>2017</v>
      </c>
      <c r="B22" s="1" t="s">
        <v>200</v>
      </c>
      <c r="C22" s="1" t="s">
        <v>201</v>
      </c>
      <c r="D22" s="1" t="s">
        <v>202</v>
      </c>
      <c r="E22" s="1" t="s">
        <v>203</v>
      </c>
      <c r="F22" s="1" t="s">
        <v>204</v>
      </c>
      <c r="G22" s="1" t="s">
        <v>205</v>
      </c>
    </row>
    <row r="23" spans="1:7" x14ac:dyDescent="0.25">
      <c r="D23" s="4"/>
      <c r="E23" s="4"/>
      <c r="F23" s="4"/>
      <c r="G23" s="4"/>
    </row>
  </sheetData>
  <autoFilter ref="A2:G2" xr:uid="{00000000-0009-0000-0000-000001000000}"/>
  <mergeCells count="1">
    <mergeCell ref="B1:G1"/>
  </mergeCells>
  <phoneticPr fontId="0" type="noConversion"/>
  <hyperlinks>
    <hyperlink ref="A1" location="Contents!A1" display="Return to contents page" xr:uid="{00000000-0004-0000-0100-000000000000}"/>
  </hyperlink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workbookViewId="0">
      <selection sqref="A1:B1"/>
    </sheetView>
  </sheetViews>
  <sheetFormatPr defaultColWidth="8.88671875" defaultRowHeight="13.2" x14ac:dyDescent="0.25"/>
  <cols>
    <col min="1" max="1" width="21.44140625" style="55" customWidth="1"/>
    <col min="2" max="2" width="21.44140625" style="20" customWidth="1"/>
    <col min="3" max="7" width="22.6640625" customWidth="1"/>
  </cols>
  <sheetData>
    <row r="1" spans="1:8" ht="24.75" customHeight="1" x14ac:dyDescent="0.25">
      <c r="A1" s="105" t="s">
        <v>80</v>
      </c>
      <c r="B1" s="106"/>
      <c r="C1" s="103" t="s">
        <v>207</v>
      </c>
      <c r="D1" s="103"/>
      <c r="E1" s="103"/>
      <c r="F1" s="103"/>
      <c r="G1" s="104"/>
      <c r="H1" s="3"/>
    </row>
    <row r="2" spans="1:8" s="1" customFormat="1" ht="15" customHeight="1" x14ac:dyDescent="0.25">
      <c r="A2" s="50" t="s">
        <v>30</v>
      </c>
      <c r="B2" s="56" t="s">
        <v>33</v>
      </c>
      <c r="C2" s="91">
        <v>2013</v>
      </c>
      <c r="D2" s="91">
        <v>2014</v>
      </c>
      <c r="E2" s="91">
        <v>2015</v>
      </c>
      <c r="F2" s="91">
        <v>2016</v>
      </c>
      <c r="G2" s="91">
        <v>2017</v>
      </c>
      <c r="H2"/>
    </row>
    <row r="3" spans="1:8" x14ac:dyDescent="0.25">
      <c r="A3" s="80" t="s">
        <v>31</v>
      </c>
      <c r="B3" s="81" t="s">
        <v>34</v>
      </c>
      <c r="C3" s="92" t="s">
        <v>179</v>
      </c>
      <c r="D3" s="92" t="s">
        <v>184</v>
      </c>
      <c r="E3" s="92" t="s">
        <v>190</v>
      </c>
      <c r="F3" s="92" t="s">
        <v>196</v>
      </c>
      <c r="G3" s="92" t="s">
        <v>202</v>
      </c>
    </row>
    <row r="4" spans="1:8" x14ac:dyDescent="0.25">
      <c r="A4" s="51" t="s">
        <v>31</v>
      </c>
      <c r="B4" s="57" t="s">
        <v>35</v>
      </c>
      <c r="C4" s="9" t="s">
        <v>178</v>
      </c>
      <c r="D4" s="9" t="s">
        <v>183</v>
      </c>
      <c r="E4" s="9" t="s">
        <v>189</v>
      </c>
      <c r="F4" s="9" t="s">
        <v>195</v>
      </c>
      <c r="G4" s="9" t="s">
        <v>201</v>
      </c>
    </row>
    <row r="5" spans="1:8" x14ac:dyDescent="0.25">
      <c r="A5" s="52" t="s">
        <v>31</v>
      </c>
      <c r="B5" s="58" t="s">
        <v>36</v>
      </c>
      <c r="C5" s="9" t="s">
        <v>177</v>
      </c>
      <c r="D5" s="9" t="s">
        <v>182</v>
      </c>
      <c r="E5" s="9" t="s">
        <v>188</v>
      </c>
      <c r="F5" s="9" t="s">
        <v>194</v>
      </c>
      <c r="G5" s="9" t="s">
        <v>200</v>
      </c>
    </row>
    <row r="6" spans="1:8" x14ac:dyDescent="0.25">
      <c r="A6" s="53" t="s">
        <v>31</v>
      </c>
      <c r="B6" s="59" t="s">
        <v>37</v>
      </c>
      <c r="C6" s="90">
        <v>0.28999999999999998</v>
      </c>
      <c r="D6" s="90">
        <v>0.3</v>
      </c>
      <c r="E6" s="90">
        <v>0.28999999999999998</v>
      </c>
      <c r="F6" s="90">
        <v>0.28000000000000003</v>
      </c>
      <c r="G6" s="90">
        <v>0.26</v>
      </c>
    </row>
    <row r="7" spans="1:8" x14ac:dyDescent="0.25">
      <c r="A7" s="53" t="s">
        <v>31</v>
      </c>
      <c r="B7" s="57" t="s">
        <v>38</v>
      </c>
      <c r="C7" s="90">
        <v>0.49</v>
      </c>
      <c r="D7" s="90">
        <v>0.48</v>
      </c>
      <c r="E7" s="90">
        <v>0.49</v>
      </c>
      <c r="F7" s="90">
        <v>0.5</v>
      </c>
      <c r="G7" s="90">
        <v>0.51</v>
      </c>
    </row>
    <row r="8" spans="1:8" x14ac:dyDescent="0.25">
      <c r="A8" s="53" t="s">
        <v>31</v>
      </c>
      <c r="B8" s="60" t="s">
        <v>39</v>
      </c>
      <c r="C8" s="90">
        <v>0.19</v>
      </c>
      <c r="D8" s="90">
        <v>0.2</v>
      </c>
      <c r="E8" s="90">
        <v>0.2</v>
      </c>
      <c r="F8" s="90">
        <v>0.19</v>
      </c>
      <c r="G8" s="90">
        <v>0.19</v>
      </c>
    </row>
    <row r="9" spans="1:8" x14ac:dyDescent="0.25">
      <c r="A9" s="78" t="s">
        <v>32</v>
      </c>
      <c r="B9" s="79" t="s">
        <v>34</v>
      </c>
      <c r="C9" s="92" t="s">
        <v>181</v>
      </c>
      <c r="D9" s="92" t="s">
        <v>187</v>
      </c>
      <c r="E9" s="92" t="s">
        <v>193</v>
      </c>
      <c r="F9" s="92" t="s">
        <v>199</v>
      </c>
      <c r="G9" s="92" t="s">
        <v>205</v>
      </c>
    </row>
    <row r="10" spans="1:8" x14ac:dyDescent="0.25">
      <c r="A10" s="52" t="s">
        <v>32</v>
      </c>
      <c r="B10" s="61" t="s">
        <v>35</v>
      </c>
      <c r="C10" s="9" t="s">
        <v>180</v>
      </c>
      <c r="D10" s="9" t="s">
        <v>186</v>
      </c>
      <c r="E10" s="9" t="s">
        <v>192</v>
      </c>
      <c r="F10" s="9" t="s">
        <v>198</v>
      </c>
      <c r="G10" s="9" t="s">
        <v>204</v>
      </c>
    </row>
    <row r="11" spans="1:8" x14ac:dyDescent="0.25">
      <c r="A11" s="52" t="s">
        <v>32</v>
      </c>
      <c r="B11" s="20" t="s">
        <v>36</v>
      </c>
      <c r="C11" s="9" t="s">
        <v>104</v>
      </c>
      <c r="D11" s="9" t="s">
        <v>185</v>
      </c>
      <c r="E11" s="9" t="s">
        <v>191</v>
      </c>
      <c r="F11" s="9" t="s">
        <v>197</v>
      </c>
      <c r="G11" s="9" t="s">
        <v>203</v>
      </c>
    </row>
    <row r="12" spans="1:8" x14ac:dyDescent="0.25">
      <c r="A12" s="52" t="s">
        <v>32</v>
      </c>
      <c r="B12" s="20" t="s">
        <v>37</v>
      </c>
      <c r="C12" s="90">
        <v>0.51</v>
      </c>
      <c r="D12" s="90">
        <v>0.49</v>
      </c>
      <c r="E12" s="90">
        <v>0.47</v>
      </c>
      <c r="F12" s="90">
        <v>0.47</v>
      </c>
      <c r="G12" s="90">
        <v>0.47</v>
      </c>
    </row>
    <row r="13" spans="1:8" x14ac:dyDescent="0.25">
      <c r="A13" s="52" t="s">
        <v>32</v>
      </c>
      <c r="B13" s="20" t="s">
        <v>38</v>
      </c>
      <c r="C13" s="90">
        <v>0.14000000000000001</v>
      </c>
      <c r="D13" s="90">
        <v>0.16</v>
      </c>
      <c r="E13" s="90">
        <v>0.17</v>
      </c>
      <c r="F13" s="90">
        <v>0.16</v>
      </c>
      <c r="G13" s="90">
        <v>0.17</v>
      </c>
    </row>
    <row r="14" spans="1:8" x14ac:dyDescent="0.25">
      <c r="A14" s="52" t="s">
        <v>32</v>
      </c>
      <c r="B14" s="62" t="s">
        <v>39</v>
      </c>
      <c r="C14" s="90">
        <v>0.32</v>
      </c>
      <c r="D14" s="90">
        <v>0.31</v>
      </c>
      <c r="E14" s="90">
        <v>0.28999999999999998</v>
      </c>
      <c r="F14" s="90">
        <v>0.3</v>
      </c>
      <c r="G14" s="90">
        <v>0.31</v>
      </c>
    </row>
    <row r="15" spans="1:8" x14ac:dyDescent="0.25">
      <c r="A15" s="54"/>
      <c r="B15" s="63"/>
      <c r="C15" s="2"/>
      <c r="D15" s="2"/>
      <c r="E15" s="2"/>
      <c r="F15" s="2"/>
      <c r="G15" s="2"/>
    </row>
    <row r="16" spans="1:8" x14ac:dyDescent="0.25">
      <c r="A16" s="54"/>
      <c r="B16" s="64"/>
      <c r="C16" s="2"/>
      <c r="D16" s="2"/>
      <c r="E16" s="2"/>
      <c r="F16" s="2"/>
      <c r="G16" s="2"/>
    </row>
    <row r="17" spans="1:7" x14ac:dyDescent="0.25">
      <c r="A17" s="54"/>
      <c r="B17" s="64"/>
      <c r="C17" s="2"/>
      <c r="D17" s="2"/>
      <c r="E17" s="2"/>
      <c r="F17" s="2"/>
      <c r="G17" s="2"/>
    </row>
    <row r="18" spans="1:7" x14ac:dyDescent="0.25">
      <c r="A18" s="54"/>
      <c r="B18" s="64"/>
      <c r="C18" s="2"/>
      <c r="D18" s="2"/>
      <c r="E18" s="2"/>
      <c r="F18" s="2"/>
      <c r="G18" s="2"/>
    </row>
    <row r="19" spans="1:7" x14ac:dyDescent="0.25">
      <c r="A19" s="54"/>
      <c r="B19" s="64"/>
      <c r="C19" s="2"/>
      <c r="D19" s="2"/>
      <c r="E19" s="2"/>
      <c r="F19" s="2"/>
      <c r="G19" s="2"/>
    </row>
    <row r="20" spans="1:7" x14ac:dyDescent="0.25">
      <c r="A20" s="54"/>
      <c r="B20" s="64"/>
      <c r="C20" s="2"/>
      <c r="D20" s="2"/>
      <c r="E20" s="2"/>
      <c r="F20" s="2"/>
      <c r="G20" s="2"/>
    </row>
    <row r="21" spans="1:7" x14ac:dyDescent="0.25">
      <c r="A21" s="54"/>
      <c r="B21" s="64"/>
      <c r="C21" s="2"/>
      <c r="D21" s="2"/>
      <c r="E21" s="2"/>
      <c r="F21" s="2"/>
      <c r="G21" s="2"/>
    </row>
    <row r="22" spans="1:7" x14ac:dyDescent="0.25">
      <c r="A22" s="54"/>
      <c r="B22" s="26"/>
      <c r="C22" s="4"/>
      <c r="D22" s="4"/>
      <c r="E22" s="4"/>
      <c r="F22" s="4"/>
      <c r="G22" s="4"/>
    </row>
  </sheetData>
  <autoFilter ref="A2:G2" xr:uid="{00000000-0009-0000-0000-000002000000}"/>
  <mergeCells count="2">
    <mergeCell ref="C1:G1"/>
    <mergeCell ref="A1:B1"/>
  </mergeCells>
  <hyperlinks>
    <hyperlink ref="A1" location="Contents!A1" display="Return to contents page" xr:uid="{00000000-0004-0000-0200-000000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/>
  </sheetViews>
  <sheetFormatPr defaultColWidth="8.88671875" defaultRowHeight="13.2" x14ac:dyDescent="0.25"/>
  <cols>
    <col min="1" max="1" width="25.88671875" style="20" customWidth="1"/>
    <col min="2" max="3" width="39.109375" customWidth="1"/>
    <col min="4" max="4" width="9.44140625" customWidth="1"/>
    <col min="5" max="6" width="8.88671875" customWidth="1"/>
    <col min="7" max="7" width="21" customWidth="1"/>
  </cols>
  <sheetData>
    <row r="1" spans="1:7" ht="34.5" customHeight="1" x14ac:dyDescent="0.25">
      <c r="A1" s="32" t="s">
        <v>80</v>
      </c>
      <c r="B1" s="107" t="s">
        <v>208</v>
      </c>
      <c r="C1" s="108"/>
      <c r="D1" s="5"/>
      <c r="E1" s="5"/>
      <c r="F1" s="5"/>
      <c r="G1" s="5"/>
    </row>
    <row r="2" spans="1:7" ht="12.75" customHeight="1" x14ac:dyDescent="0.25">
      <c r="A2" s="33" t="s">
        <v>40</v>
      </c>
      <c r="B2" s="34" t="s">
        <v>31</v>
      </c>
      <c r="C2" s="34" t="s">
        <v>32</v>
      </c>
    </row>
    <row r="3" spans="1:7" ht="12.75" customHeight="1" x14ac:dyDescent="0.25">
      <c r="A3" s="49" t="s">
        <v>41</v>
      </c>
      <c r="B3" t="s">
        <v>209</v>
      </c>
      <c r="C3" t="s">
        <v>210</v>
      </c>
    </row>
    <row r="4" spans="1:7" ht="12.75" customHeight="1" x14ac:dyDescent="0.25">
      <c r="A4" s="49" t="s">
        <v>42</v>
      </c>
      <c r="B4" t="s">
        <v>211</v>
      </c>
      <c r="C4" t="s">
        <v>212</v>
      </c>
    </row>
    <row r="5" spans="1:7" x14ac:dyDescent="0.25">
      <c r="A5" s="49" t="s">
        <v>43</v>
      </c>
      <c r="B5" t="s">
        <v>213</v>
      </c>
      <c r="C5" t="s">
        <v>214</v>
      </c>
    </row>
    <row r="6" spans="1:7" x14ac:dyDescent="0.25">
      <c r="A6" s="49" t="s">
        <v>44</v>
      </c>
      <c r="B6" t="s">
        <v>215</v>
      </c>
      <c r="C6" t="s">
        <v>216</v>
      </c>
    </row>
    <row r="7" spans="1:7" x14ac:dyDescent="0.25">
      <c r="A7" s="49" t="s">
        <v>45</v>
      </c>
      <c r="B7" t="s">
        <v>217</v>
      </c>
      <c r="C7" t="s">
        <v>218</v>
      </c>
    </row>
    <row r="8" spans="1:7" x14ac:dyDescent="0.25">
      <c r="A8" s="49" t="s">
        <v>46</v>
      </c>
      <c r="B8" t="s">
        <v>219</v>
      </c>
      <c r="C8" t="s">
        <v>220</v>
      </c>
    </row>
    <row r="9" spans="1:7" x14ac:dyDescent="0.25">
      <c r="A9" s="49" t="s">
        <v>47</v>
      </c>
      <c r="B9" t="s">
        <v>221</v>
      </c>
      <c r="C9" t="s">
        <v>222</v>
      </c>
    </row>
    <row r="10" spans="1:7" x14ac:dyDescent="0.25">
      <c r="A10" s="49" t="s">
        <v>48</v>
      </c>
      <c r="B10" t="s">
        <v>223</v>
      </c>
      <c r="C10" t="s">
        <v>224</v>
      </c>
    </row>
    <row r="11" spans="1:7" x14ac:dyDescent="0.25">
      <c r="A11" s="49" t="s">
        <v>49</v>
      </c>
      <c r="B11" t="s">
        <v>225</v>
      </c>
      <c r="C11" t="s">
        <v>226</v>
      </c>
    </row>
    <row r="12" spans="1:7" x14ac:dyDescent="0.25">
      <c r="A12" s="49" t="s">
        <v>50</v>
      </c>
      <c r="B12" t="s">
        <v>227</v>
      </c>
      <c r="C12" t="s">
        <v>228</v>
      </c>
    </row>
  </sheetData>
  <autoFilter ref="A2:C2" xr:uid="{00000000-0009-0000-0000-000003000000}"/>
  <mergeCells count="1">
    <mergeCell ref="B1:C1"/>
  </mergeCells>
  <phoneticPr fontId="0" type="noConversion"/>
  <hyperlinks>
    <hyperlink ref="A1" location="Contents!A1" display="Return to contents page" xr:uid="{00000000-0004-0000-0300-000000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workbookViewId="0"/>
  </sheetViews>
  <sheetFormatPr defaultColWidth="8.88671875" defaultRowHeight="13.2" x14ac:dyDescent="0.25"/>
  <cols>
    <col min="1" max="1" width="21.33203125" style="20" customWidth="1"/>
    <col min="2" max="2" width="18.109375" style="20" customWidth="1"/>
    <col min="3" max="7" width="22" customWidth="1"/>
  </cols>
  <sheetData>
    <row r="1" spans="1:8" ht="36" customHeight="1" x14ac:dyDescent="0.25">
      <c r="A1" s="38" t="s">
        <v>80</v>
      </c>
      <c r="B1" s="39"/>
      <c r="C1" s="109" t="s">
        <v>364</v>
      </c>
      <c r="D1" s="109"/>
      <c r="E1" s="109"/>
      <c r="F1" s="109"/>
      <c r="G1" s="110"/>
      <c r="H1" s="37"/>
    </row>
    <row r="2" spans="1:8" x14ac:dyDescent="0.25">
      <c r="A2" s="27" t="s">
        <v>51</v>
      </c>
      <c r="B2" s="27" t="s">
        <v>52</v>
      </c>
      <c r="C2" s="91">
        <v>2013</v>
      </c>
      <c r="D2" s="91">
        <v>2014</v>
      </c>
      <c r="E2" s="91">
        <v>2015</v>
      </c>
      <c r="F2" s="91">
        <v>2016</v>
      </c>
      <c r="G2" s="91">
        <v>2017</v>
      </c>
    </row>
    <row r="3" spans="1:8" x14ac:dyDescent="0.25">
      <c r="A3" s="35" t="s">
        <v>36</v>
      </c>
      <c r="B3" s="28" t="s">
        <v>53</v>
      </c>
      <c r="C3" t="s">
        <v>229</v>
      </c>
      <c r="D3" t="s">
        <v>230</v>
      </c>
      <c r="E3" t="s">
        <v>231</v>
      </c>
      <c r="F3" t="s">
        <v>232</v>
      </c>
      <c r="G3" t="s">
        <v>233</v>
      </c>
    </row>
    <row r="4" spans="1:8" x14ac:dyDescent="0.25">
      <c r="A4" s="29" t="s">
        <v>36</v>
      </c>
      <c r="B4" s="29" t="s">
        <v>54</v>
      </c>
      <c r="C4" t="s">
        <v>234</v>
      </c>
      <c r="D4" t="s">
        <v>235</v>
      </c>
      <c r="E4" t="s">
        <v>236</v>
      </c>
      <c r="F4" t="s">
        <v>237</v>
      </c>
      <c r="G4" t="s">
        <v>238</v>
      </c>
    </row>
    <row r="5" spans="1:8" x14ac:dyDescent="0.25">
      <c r="A5" s="30" t="s">
        <v>36</v>
      </c>
      <c r="B5" s="29" t="s">
        <v>55</v>
      </c>
      <c r="C5" t="s">
        <v>239</v>
      </c>
      <c r="D5" t="s">
        <v>240</v>
      </c>
      <c r="E5" t="s">
        <v>241</v>
      </c>
      <c r="F5" t="s">
        <v>242</v>
      </c>
      <c r="G5" t="s">
        <v>243</v>
      </c>
    </row>
    <row r="6" spans="1:8" x14ac:dyDescent="0.25">
      <c r="A6" s="29" t="s">
        <v>36</v>
      </c>
      <c r="B6" s="29" t="s">
        <v>56</v>
      </c>
      <c r="C6" t="s">
        <v>244</v>
      </c>
      <c r="D6" t="s">
        <v>245</v>
      </c>
      <c r="E6" t="s">
        <v>246</v>
      </c>
      <c r="F6" t="s">
        <v>247</v>
      </c>
      <c r="G6" t="s">
        <v>248</v>
      </c>
    </row>
    <row r="7" spans="1:8" x14ac:dyDescent="0.25">
      <c r="A7" s="31" t="s">
        <v>36</v>
      </c>
      <c r="B7" s="29" t="s">
        <v>57</v>
      </c>
      <c r="C7" t="s">
        <v>62</v>
      </c>
      <c r="D7" t="s">
        <v>249</v>
      </c>
      <c r="E7" t="s">
        <v>250</v>
      </c>
      <c r="F7" t="s">
        <v>251</v>
      </c>
      <c r="G7" t="s">
        <v>252</v>
      </c>
    </row>
    <row r="8" spans="1:8" x14ac:dyDescent="0.25">
      <c r="A8" s="36" t="s">
        <v>36</v>
      </c>
      <c r="B8" s="29" t="s">
        <v>58</v>
      </c>
      <c r="C8" t="s">
        <v>106</v>
      </c>
      <c r="D8" t="s">
        <v>107</v>
      </c>
      <c r="E8" t="s">
        <v>108</v>
      </c>
      <c r="F8" t="s">
        <v>253</v>
      </c>
      <c r="G8" t="s">
        <v>254</v>
      </c>
    </row>
    <row r="9" spans="1:8" x14ac:dyDescent="0.25">
      <c r="A9" s="36" t="s">
        <v>36</v>
      </c>
      <c r="B9" s="29" t="s">
        <v>59</v>
      </c>
      <c r="C9" t="s">
        <v>255</v>
      </c>
      <c r="D9" t="s">
        <v>256</v>
      </c>
      <c r="E9" t="s">
        <v>257</v>
      </c>
      <c r="F9" t="s">
        <v>258</v>
      </c>
      <c r="G9" t="s">
        <v>259</v>
      </c>
    </row>
    <row r="10" spans="1:8" x14ac:dyDescent="0.25">
      <c r="A10" s="36" t="s">
        <v>36</v>
      </c>
      <c r="B10" s="29" t="s">
        <v>60</v>
      </c>
      <c r="C10" t="s">
        <v>260</v>
      </c>
      <c r="D10" t="s">
        <v>261</v>
      </c>
      <c r="E10" t="s">
        <v>262</v>
      </c>
      <c r="F10" t="s">
        <v>263</v>
      </c>
      <c r="G10" t="s">
        <v>264</v>
      </c>
    </row>
    <row r="11" spans="1:8" x14ac:dyDescent="0.25">
      <c r="A11" s="83" t="s">
        <v>36</v>
      </c>
      <c r="B11" s="82" t="s">
        <v>87</v>
      </c>
      <c r="C11" s="1" t="s">
        <v>177</v>
      </c>
      <c r="D11" s="1" t="s">
        <v>182</v>
      </c>
      <c r="E11" s="1" t="s">
        <v>188</v>
      </c>
      <c r="F11" s="1" t="s">
        <v>194</v>
      </c>
      <c r="G11" s="1" t="s">
        <v>200</v>
      </c>
    </row>
    <row r="12" spans="1:8" x14ac:dyDescent="0.25">
      <c r="A12" s="82" t="s">
        <v>36</v>
      </c>
      <c r="B12" s="84" t="s">
        <v>61</v>
      </c>
      <c r="C12" s="1" t="s">
        <v>104</v>
      </c>
      <c r="D12" s="1" t="s">
        <v>185</v>
      </c>
      <c r="E12" s="1" t="s">
        <v>191</v>
      </c>
      <c r="F12" s="1" t="s">
        <v>197</v>
      </c>
      <c r="G12" s="1" t="s">
        <v>203</v>
      </c>
    </row>
    <row r="13" spans="1:8" x14ac:dyDescent="0.25">
      <c r="A13" s="29" t="s">
        <v>35</v>
      </c>
      <c r="B13" s="29" t="s">
        <v>53</v>
      </c>
      <c r="C13" t="s">
        <v>265</v>
      </c>
      <c r="D13" t="s">
        <v>266</v>
      </c>
      <c r="E13" t="s">
        <v>267</v>
      </c>
      <c r="F13" t="s">
        <v>268</v>
      </c>
      <c r="G13" t="s">
        <v>269</v>
      </c>
    </row>
    <row r="14" spans="1:8" x14ac:dyDescent="0.25">
      <c r="A14" s="29" t="s">
        <v>35</v>
      </c>
      <c r="B14" s="29" t="s">
        <v>54</v>
      </c>
      <c r="C14" t="s">
        <v>270</v>
      </c>
      <c r="D14" t="s">
        <v>271</v>
      </c>
      <c r="E14" t="s">
        <v>272</v>
      </c>
      <c r="F14" t="s">
        <v>273</v>
      </c>
      <c r="G14" t="s">
        <v>274</v>
      </c>
    </row>
    <row r="15" spans="1:8" x14ac:dyDescent="0.25">
      <c r="A15" s="29" t="s">
        <v>35</v>
      </c>
      <c r="B15" s="29" t="s">
        <v>55</v>
      </c>
      <c r="C15" t="s">
        <v>275</v>
      </c>
      <c r="D15" t="s">
        <v>276</v>
      </c>
      <c r="E15" t="s">
        <v>277</v>
      </c>
      <c r="F15" t="s">
        <v>278</v>
      </c>
      <c r="G15" t="s">
        <v>279</v>
      </c>
    </row>
    <row r="16" spans="1:8" x14ac:dyDescent="0.25">
      <c r="A16" s="29" t="s">
        <v>35</v>
      </c>
      <c r="B16" s="29" t="s">
        <v>56</v>
      </c>
      <c r="C16" t="s">
        <v>280</v>
      </c>
      <c r="D16" t="s">
        <v>281</v>
      </c>
      <c r="E16" t="s">
        <v>282</v>
      </c>
      <c r="F16" t="s">
        <v>283</v>
      </c>
      <c r="G16" t="s">
        <v>284</v>
      </c>
    </row>
    <row r="17" spans="1:7" x14ac:dyDescent="0.25">
      <c r="A17" s="29" t="s">
        <v>35</v>
      </c>
      <c r="B17" s="29" t="s">
        <v>57</v>
      </c>
      <c r="C17" t="s">
        <v>285</v>
      </c>
      <c r="D17" t="s">
        <v>286</v>
      </c>
      <c r="E17" t="s">
        <v>287</v>
      </c>
      <c r="F17" t="s">
        <v>105</v>
      </c>
      <c r="G17" t="s">
        <v>288</v>
      </c>
    </row>
    <row r="18" spans="1:7" x14ac:dyDescent="0.25">
      <c r="A18" s="29" t="s">
        <v>35</v>
      </c>
      <c r="B18" s="29" t="s">
        <v>58</v>
      </c>
      <c r="C18" t="s">
        <v>109</v>
      </c>
      <c r="D18" t="s">
        <v>289</v>
      </c>
      <c r="E18" t="s">
        <v>290</v>
      </c>
      <c r="F18" t="s">
        <v>291</v>
      </c>
      <c r="G18" t="s">
        <v>292</v>
      </c>
    </row>
    <row r="19" spans="1:7" x14ac:dyDescent="0.25">
      <c r="A19" s="29" t="s">
        <v>35</v>
      </c>
      <c r="B19" s="29" t="s">
        <v>59</v>
      </c>
      <c r="C19" t="s">
        <v>293</v>
      </c>
      <c r="D19" t="s">
        <v>294</v>
      </c>
      <c r="E19" t="s">
        <v>295</v>
      </c>
      <c r="F19" t="s">
        <v>296</v>
      </c>
      <c r="G19" t="s">
        <v>297</v>
      </c>
    </row>
    <row r="20" spans="1:7" x14ac:dyDescent="0.25">
      <c r="A20" s="29" t="s">
        <v>35</v>
      </c>
      <c r="B20" s="29" t="s">
        <v>60</v>
      </c>
      <c r="C20" t="s">
        <v>298</v>
      </c>
      <c r="D20" t="s">
        <v>299</v>
      </c>
      <c r="E20" t="s">
        <v>300</v>
      </c>
      <c r="F20" t="s">
        <v>301</v>
      </c>
      <c r="G20" t="s">
        <v>302</v>
      </c>
    </row>
    <row r="21" spans="1:7" x14ac:dyDescent="0.25">
      <c r="A21" s="82" t="s">
        <v>35</v>
      </c>
      <c r="B21" s="82" t="s">
        <v>87</v>
      </c>
      <c r="C21" s="1" t="s">
        <v>178</v>
      </c>
      <c r="D21" s="1" t="s">
        <v>183</v>
      </c>
      <c r="E21" s="1" t="s">
        <v>189</v>
      </c>
      <c r="F21" s="1" t="s">
        <v>195</v>
      </c>
      <c r="G21" s="1" t="s">
        <v>201</v>
      </c>
    </row>
    <row r="22" spans="1:7" x14ac:dyDescent="0.25">
      <c r="A22" s="82" t="s">
        <v>35</v>
      </c>
      <c r="B22" s="82" t="s">
        <v>61</v>
      </c>
      <c r="C22" s="1" t="s">
        <v>180</v>
      </c>
      <c r="D22" s="1" t="s">
        <v>186</v>
      </c>
      <c r="E22" s="1" t="s">
        <v>192</v>
      </c>
      <c r="F22" s="1" t="s">
        <v>198</v>
      </c>
      <c r="G22" s="1" t="s">
        <v>204</v>
      </c>
    </row>
  </sheetData>
  <autoFilter ref="A2:G2" xr:uid="{00000000-0009-0000-0000-000004000000}"/>
  <mergeCells count="1">
    <mergeCell ref="C1:G1"/>
  </mergeCells>
  <phoneticPr fontId="0" type="noConversion"/>
  <hyperlinks>
    <hyperlink ref="A1" location="Contents!A1" display="Return to contents page" xr:uid="{00000000-0004-0000-0400-000000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workbookViewId="0">
      <selection sqref="A1:B1"/>
    </sheetView>
  </sheetViews>
  <sheetFormatPr defaultColWidth="8.88671875" defaultRowHeight="13.2" x14ac:dyDescent="0.25"/>
  <cols>
    <col min="1" max="1" width="17.109375" customWidth="1"/>
    <col min="2" max="2" width="30.44140625" customWidth="1"/>
    <col min="3" max="3" width="13.109375" style="20" customWidth="1"/>
    <col min="4" max="4" width="15.44140625" customWidth="1"/>
    <col min="5" max="5" width="15.88671875" customWidth="1"/>
    <col min="6" max="6" width="17.33203125" customWidth="1"/>
    <col min="7" max="7" width="16.44140625" customWidth="1"/>
    <col min="8" max="8" width="17.88671875" customWidth="1"/>
  </cols>
  <sheetData>
    <row r="1" spans="1:8" ht="25.5" customHeight="1" x14ac:dyDescent="0.25">
      <c r="A1" s="111" t="s">
        <v>80</v>
      </c>
      <c r="B1" s="112"/>
      <c r="D1" s="113" t="s">
        <v>303</v>
      </c>
      <c r="E1" s="114"/>
      <c r="F1" s="114"/>
      <c r="G1" s="114"/>
      <c r="H1" s="114"/>
    </row>
    <row r="2" spans="1:8" x14ac:dyDescent="0.25">
      <c r="A2" s="6" t="s">
        <v>30</v>
      </c>
      <c r="B2" s="6" t="s">
        <v>63</v>
      </c>
      <c r="C2" s="46" t="s">
        <v>51</v>
      </c>
      <c r="D2" s="91">
        <v>2013</v>
      </c>
      <c r="E2" s="91">
        <v>2014</v>
      </c>
      <c r="F2" s="91">
        <v>2015</v>
      </c>
      <c r="G2" s="91">
        <v>2016</v>
      </c>
      <c r="H2" s="91">
        <v>2017</v>
      </c>
    </row>
    <row r="3" spans="1:8" x14ac:dyDescent="0.25">
      <c r="A3" s="40" t="s">
        <v>31</v>
      </c>
      <c r="B3" s="9" t="s">
        <v>64</v>
      </c>
      <c r="C3" s="47" t="s">
        <v>36</v>
      </c>
      <c r="D3" s="89">
        <v>8382</v>
      </c>
      <c r="E3" s="89">
        <v>8437</v>
      </c>
      <c r="F3" s="89">
        <v>8482</v>
      </c>
      <c r="G3" s="89">
        <v>8290</v>
      </c>
      <c r="H3" s="89">
        <v>8235</v>
      </c>
    </row>
    <row r="4" spans="1:8" x14ac:dyDescent="0.25">
      <c r="A4" s="43" t="s">
        <v>31</v>
      </c>
      <c r="B4" s="9" t="s">
        <v>64</v>
      </c>
      <c r="C4" s="47" t="s">
        <v>35</v>
      </c>
      <c r="D4" s="89">
        <v>8164</v>
      </c>
      <c r="E4" s="89">
        <v>8442</v>
      </c>
      <c r="F4" s="89">
        <v>8673</v>
      </c>
      <c r="G4" s="89">
        <v>9038</v>
      </c>
      <c r="H4" s="89">
        <v>9408</v>
      </c>
    </row>
    <row r="5" spans="1:8" x14ac:dyDescent="0.25">
      <c r="A5" s="43" t="s">
        <v>31</v>
      </c>
      <c r="B5" s="9" t="s">
        <v>65</v>
      </c>
      <c r="C5" s="47" t="s">
        <v>36</v>
      </c>
      <c r="D5" s="89">
        <v>1490</v>
      </c>
      <c r="E5" s="89">
        <v>1598</v>
      </c>
      <c r="F5" s="89">
        <v>1672</v>
      </c>
      <c r="G5" s="89">
        <v>1748</v>
      </c>
      <c r="H5" s="89">
        <v>1888</v>
      </c>
    </row>
    <row r="6" spans="1:8" x14ac:dyDescent="0.25">
      <c r="A6" s="43" t="s">
        <v>31</v>
      </c>
      <c r="B6" s="9" t="s">
        <v>65</v>
      </c>
      <c r="C6" s="47" t="s">
        <v>35</v>
      </c>
      <c r="D6" s="89">
        <v>205</v>
      </c>
      <c r="E6" s="89">
        <v>219</v>
      </c>
      <c r="F6" s="89">
        <v>236</v>
      </c>
      <c r="G6" s="89">
        <v>258</v>
      </c>
      <c r="H6" s="89">
        <v>273</v>
      </c>
    </row>
    <row r="7" spans="1:8" x14ac:dyDescent="0.25">
      <c r="A7" s="43" t="s">
        <v>31</v>
      </c>
      <c r="B7" s="9" t="s">
        <v>66</v>
      </c>
      <c r="C7" s="47" t="s">
        <v>36</v>
      </c>
      <c r="D7" s="89">
        <v>1219</v>
      </c>
      <c r="E7" s="89">
        <v>1285</v>
      </c>
      <c r="F7" s="89">
        <v>1290</v>
      </c>
      <c r="G7" s="89">
        <v>1339</v>
      </c>
      <c r="H7" s="89">
        <v>1382</v>
      </c>
    </row>
    <row r="8" spans="1:8" x14ac:dyDescent="0.25">
      <c r="A8" s="43" t="s">
        <v>31</v>
      </c>
      <c r="B8" s="9" t="s">
        <v>66</v>
      </c>
      <c r="C8" s="47" t="s">
        <v>35</v>
      </c>
      <c r="D8" s="89">
        <v>963</v>
      </c>
      <c r="E8" s="89">
        <v>1035</v>
      </c>
      <c r="F8" s="89">
        <v>1125</v>
      </c>
      <c r="G8" s="89">
        <v>1203</v>
      </c>
      <c r="H8" s="89">
        <v>1332</v>
      </c>
    </row>
    <row r="9" spans="1:8" x14ac:dyDescent="0.25">
      <c r="A9" s="43" t="s">
        <v>31</v>
      </c>
      <c r="B9" s="9" t="s">
        <v>67</v>
      </c>
      <c r="C9" s="47" t="s">
        <v>36</v>
      </c>
      <c r="D9" s="89">
        <v>120</v>
      </c>
      <c r="E9" s="89">
        <v>133</v>
      </c>
      <c r="F9" s="89">
        <v>132</v>
      </c>
      <c r="G9" s="89">
        <v>136</v>
      </c>
      <c r="H9" s="89">
        <v>142</v>
      </c>
    </row>
    <row r="10" spans="1:8" x14ac:dyDescent="0.25">
      <c r="A10" s="43" t="s">
        <v>31</v>
      </c>
      <c r="B10" s="9" t="s">
        <v>67</v>
      </c>
      <c r="C10" s="47" t="s">
        <v>35</v>
      </c>
      <c r="D10" s="89">
        <v>54</v>
      </c>
      <c r="E10" s="89">
        <v>56</v>
      </c>
      <c r="F10" s="89">
        <v>60</v>
      </c>
      <c r="G10" s="89">
        <v>63</v>
      </c>
      <c r="H10" s="89">
        <v>67</v>
      </c>
    </row>
    <row r="11" spans="1:8" x14ac:dyDescent="0.25">
      <c r="A11" s="44" t="s">
        <v>31</v>
      </c>
      <c r="B11" s="9" t="s">
        <v>68</v>
      </c>
      <c r="C11" s="47" t="s">
        <v>36</v>
      </c>
      <c r="D11" s="89">
        <v>347</v>
      </c>
      <c r="E11" s="89">
        <v>377</v>
      </c>
      <c r="F11" s="89">
        <v>409</v>
      </c>
      <c r="G11" s="89">
        <v>440</v>
      </c>
      <c r="H11" s="89">
        <v>488</v>
      </c>
    </row>
    <row r="12" spans="1:8" x14ac:dyDescent="0.25">
      <c r="A12" s="41" t="s">
        <v>31</v>
      </c>
      <c r="B12" s="9" t="s">
        <v>68</v>
      </c>
      <c r="C12" s="47" t="s">
        <v>35</v>
      </c>
      <c r="D12" s="89">
        <v>106</v>
      </c>
      <c r="E12" s="89">
        <v>116</v>
      </c>
      <c r="F12" s="89">
        <v>119</v>
      </c>
      <c r="G12" s="89">
        <v>128</v>
      </c>
      <c r="H12" s="89">
        <v>133</v>
      </c>
    </row>
    <row r="13" spans="1:8" x14ac:dyDescent="0.25">
      <c r="A13" s="43" t="s">
        <v>31</v>
      </c>
      <c r="B13" s="9" t="s">
        <v>69</v>
      </c>
      <c r="C13" s="47" t="s">
        <v>36</v>
      </c>
      <c r="D13" s="89">
        <v>277</v>
      </c>
      <c r="E13" s="89">
        <v>371</v>
      </c>
      <c r="F13" s="89">
        <v>469</v>
      </c>
      <c r="G13" s="89">
        <v>535</v>
      </c>
      <c r="H13" s="89">
        <v>584</v>
      </c>
    </row>
    <row r="14" spans="1:8" x14ac:dyDescent="0.25">
      <c r="A14" s="43" t="s">
        <v>31</v>
      </c>
      <c r="B14" s="9" t="s">
        <v>69</v>
      </c>
      <c r="C14" s="47" t="s">
        <v>35</v>
      </c>
      <c r="D14" s="89">
        <v>155</v>
      </c>
      <c r="E14" s="89">
        <v>178</v>
      </c>
      <c r="F14" s="89">
        <v>211</v>
      </c>
      <c r="G14" s="89">
        <v>258</v>
      </c>
      <c r="H14" s="89">
        <v>311</v>
      </c>
    </row>
    <row r="15" spans="1:8" x14ac:dyDescent="0.25">
      <c r="A15" s="44" t="s">
        <v>31</v>
      </c>
      <c r="B15" s="9" t="s">
        <v>70</v>
      </c>
      <c r="C15" s="47" t="s">
        <v>36</v>
      </c>
      <c r="D15" s="89">
        <v>48</v>
      </c>
      <c r="E15" s="89">
        <v>89</v>
      </c>
      <c r="F15" s="89">
        <v>142</v>
      </c>
      <c r="G15" s="89">
        <v>265</v>
      </c>
      <c r="H15" s="89">
        <v>332</v>
      </c>
    </row>
    <row r="16" spans="1:8" x14ac:dyDescent="0.25">
      <c r="A16" s="41" t="s">
        <v>31</v>
      </c>
      <c r="B16" s="45" t="s">
        <v>70</v>
      </c>
      <c r="C16" s="48" t="s">
        <v>35</v>
      </c>
      <c r="D16" s="89">
        <v>21</v>
      </c>
      <c r="E16" s="89">
        <v>37</v>
      </c>
      <c r="F16" s="89">
        <v>66</v>
      </c>
      <c r="G16" s="89">
        <v>117</v>
      </c>
      <c r="H16" s="89">
        <v>163</v>
      </c>
    </row>
    <row r="17" spans="1:8" x14ac:dyDescent="0.25">
      <c r="A17" s="42" t="s">
        <v>32</v>
      </c>
      <c r="B17" s="9" t="s">
        <v>64</v>
      </c>
      <c r="C17" s="47" t="s">
        <v>36</v>
      </c>
      <c r="D17" s="89">
        <v>851</v>
      </c>
      <c r="E17" s="89">
        <v>848</v>
      </c>
      <c r="F17" s="89">
        <v>836</v>
      </c>
      <c r="G17" s="89">
        <v>840</v>
      </c>
      <c r="H17" s="89">
        <v>809</v>
      </c>
    </row>
    <row r="18" spans="1:8" x14ac:dyDescent="0.25">
      <c r="A18" s="42" t="s">
        <v>32</v>
      </c>
      <c r="B18" s="9" t="s">
        <v>64</v>
      </c>
      <c r="C18" s="47" t="s">
        <v>35</v>
      </c>
      <c r="D18" s="89">
        <v>1187</v>
      </c>
      <c r="E18" s="89">
        <v>1208</v>
      </c>
      <c r="F18" s="89">
        <v>1249</v>
      </c>
      <c r="G18" s="89">
        <v>1277</v>
      </c>
      <c r="H18" s="89">
        <v>1300</v>
      </c>
    </row>
    <row r="19" spans="1:8" x14ac:dyDescent="0.25">
      <c r="A19" s="42" t="s">
        <v>32</v>
      </c>
      <c r="B19" s="9" t="s">
        <v>65</v>
      </c>
      <c r="C19" s="47" t="s">
        <v>36</v>
      </c>
      <c r="D19" s="89">
        <v>0</v>
      </c>
      <c r="E19" s="89">
        <v>0</v>
      </c>
      <c r="F19" s="89">
        <v>1</v>
      </c>
      <c r="G19" s="89">
        <v>2</v>
      </c>
      <c r="H19" s="89">
        <v>2</v>
      </c>
    </row>
    <row r="20" spans="1:8" x14ac:dyDescent="0.25">
      <c r="A20" s="42" t="s">
        <v>32</v>
      </c>
      <c r="B20" s="9" t="s">
        <v>65</v>
      </c>
      <c r="C20" s="47" t="s">
        <v>35</v>
      </c>
      <c r="D20" s="89">
        <v>0</v>
      </c>
      <c r="E20" s="89">
        <v>0</v>
      </c>
      <c r="F20" s="89">
        <v>0</v>
      </c>
      <c r="G20" s="89">
        <v>0</v>
      </c>
      <c r="H20" s="89">
        <v>1</v>
      </c>
    </row>
    <row r="21" spans="1:8" x14ac:dyDescent="0.25">
      <c r="A21" s="42" t="s">
        <v>32</v>
      </c>
      <c r="B21" s="9" t="s">
        <v>66</v>
      </c>
      <c r="C21" s="47" t="s">
        <v>36</v>
      </c>
      <c r="D21" s="89">
        <v>226</v>
      </c>
      <c r="E21" s="89">
        <v>236</v>
      </c>
      <c r="F21" s="89">
        <v>249</v>
      </c>
      <c r="G21" s="89">
        <v>249</v>
      </c>
      <c r="H21" s="89">
        <v>249</v>
      </c>
    </row>
    <row r="22" spans="1:8" x14ac:dyDescent="0.25">
      <c r="A22" s="42" t="s">
        <v>32</v>
      </c>
      <c r="B22" s="9" t="s">
        <v>66</v>
      </c>
      <c r="C22" s="47" t="s">
        <v>35</v>
      </c>
      <c r="D22" s="89">
        <v>132</v>
      </c>
      <c r="E22" s="89">
        <v>141</v>
      </c>
      <c r="F22" s="89">
        <v>145</v>
      </c>
      <c r="G22" s="89">
        <v>154</v>
      </c>
      <c r="H22" s="89">
        <v>179</v>
      </c>
    </row>
    <row r="23" spans="1:8" x14ac:dyDescent="0.25">
      <c r="A23" s="42" t="s">
        <v>32</v>
      </c>
      <c r="B23" s="9" t="s">
        <v>67</v>
      </c>
      <c r="C23" s="47" t="s">
        <v>36</v>
      </c>
      <c r="D23" s="89">
        <v>853</v>
      </c>
      <c r="E23" s="89">
        <v>881</v>
      </c>
      <c r="F23" s="89">
        <v>868</v>
      </c>
      <c r="G23" s="89">
        <v>895</v>
      </c>
      <c r="H23" s="89">
        <v>912</v>
      </c>
    </row>
    <row r="24" spans="1:8" x14ac:dyDescent="0.25">
      <c r="A24" s="42" t="s">
        <v>32</v>
      </c>
      <c r="B24" s="9" t="s">
        <v>67</v>
      </c>
      <c r="C24" s="47" t="s">
        <v>35</v>
      </c>
      <c r="D24" s="89">
        <v>149</v>
      </c>
      <c r="E24" s="89">
        <v>160</v>
      </c>
      <c r="F24" s="89">
        <v>174</v>
      </c>
      <c r="G24" s="89">
        <v>192</v>
      </c>
      <c r="H24" s="89">
        <v>206</v>
      </c>
    </row>
    <row r="25" spans="1:8" x14ac:dyDescent="0.25">
      <c r="A25" s="42" t="s">
        <v>32</v>
      </c>
      <c r="B25" s="9" t="s">
        <v>68</v>
      </c>
      <c r="C25" s="47" t="s">
        <v>36</v>
      </c>
      <c r="D25" s="89">
        <v>644</v>
      </c>
      <c r="E25" s="89">
        <v>688</v>
      </c>
      <c r="F25" s="89">
        <v>699</v>
      </c>
      <c r="G25" s="89">
        <v>707</v>
      </c>
      <c r="H25" s="89">
        <v>737</v>
      </c>
    </row>
    <row r="26" spans="1:8" x14ac:dyDescent="0.25">
      <c r="A26" s="42" t="s">
        <v>32</v>
      </c>
      <c r="B26" s="9" t="s">
        <v>68</v>
      </c>
      <c r="C26" s="47" t="s">
        <v>35</v>
      </c>
      <c r="D26" s="89">
        <v>94</v>
      </c>
      <c r="E26" s="89">
        <v>105</v>
      </c>
      <c r="F26" s="89">
        <v>118</v>
      </c>
      <c r="G26" s="89">
        <v>127</v>
      </c>
      <c r="H26" s="89">
        <v>164</v>
      </c>
    </row>
    <row r="27" spans="1:8" x14ac:dyDescent="0.25">
      <c r="A27" s="42" t="s">
        <v>32</v>
      </c>
      <c r="B27" s="9" t="s">
        <v>69</v>
      </c>
      <c r="C27" s="47" t="s">
        <v>36</v>
      </c>
      <c r="D27" s="89">
        <v>21</v>
      </c>
      <c r="E27" s="89">
        <v>32</v>
      </c>
      <c r="F27" s="89">
        <v>47</v>
      </c>
      <c r="G27" s="89">
        <v>53</v>
      </c>
      <c r="H27" s="89">
        <v>50</v>
      </c>
    </row>
    <row r="28" spans="1:8" x14ac:dyDescent="0.25">
      <c r="A28" s="42" t="s">
        <v>32</v>
      </c>
      <c r="B28" s="9" t="s">
        <v>69</v>
      </c>
      <c r="C28" s="47" t="s">
        <v>35</v>
      </c>
      <c r="D28" s="89">
        <v>11</v>
      </c>
      <c r="E28" s="89">
        <v>12</v>
      </c>
      <c r="F28" s="89">
        <v>13</v>
      </c>
      <c r="G28" s="89">
        <v>20</v>
      </c>
      <c r="H28" s="89">
        <v>27</v>
      </c>
    </row>
    <row r="29" spans="1:8" x14ac:dyDescent="0.25">
      <c r="A29" s="42" t="s">
        <v>32</v>
      </c>
      <c r="B29" s="9" t="s">
        <v>70</v>
      </c>
      <c r="C29" s="47" t="s">
        <v>36</v>
      </c>
      <c r="D29" s="89">
        <v>5</v>
      </c>
      <c r="E29" s="89">
        <v>4</v>
      </c>
      <c r="F29" s="89">
        <v>10</v>
      </c>
      <c r="G29" s="89">
        <v>8</v>
      </c>
      <c r="H29" s="89">
        <v>9</v>
      </c>
    </row>
    <row r="30" spans="1:8" x14ac:dyDescent="0.25">
      <c r="A30" s="42" t="s">
        <v>32</v>
      </c>
      <c r="B30" s="9" t="s">
        <v>70</v>
      </c>
      <c r="C30" s="47" t="s">
        <v>35</v>
      </c>
      <c r="D30" s="89">
        <v>3</v>
      </c>
      <c r="E30" s="89">
        <v>3</v>
      </c>
      <c r="F30" s="89">
        <v>4</v>
      </c>
      <c r="G30" s="89">
        <v>11</v>
      </c>
      <c r="H30" s="89">
        <v>13</v>
      </c>
    </row>
  </sheetData>
  <autoFilter ref="A2:H2" xr:uid="{00000000-0009-0000-0000-000005000000}"/>
  <mergeCells count="2">
    <mergeCell ref="A1:B1"/>
    <mergeCell ref="D1:H1"/>
  </mergeCells>
  <phoneticPr fontId="0" type="noConversion"/>
  <hyperlinks>
    <hyperlink ref="A1:B1" location="Contents!A1" display="Return to contents page" xr:uid="{00000000-0004-0000-0500-000000000000}"/>
  </hyperlinks>
  <pageMargins left="0.75" right="0.75" top="1" bottom="1" header="0.5" footer="0.5"/>
  <pageSetup paperSize="9"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workbookViewId="0"/>
  </sheetViews>
  <sheetFormatPr defaultColWidth="8.88671875" defaultRowHeight="13.2" x14ac:dyDescent="0.25"/>
  <cols>
    <col min="1" max="1" width="23.77734375" style="20" customWidth="1"/>
    <col min="2" max="2" width="27.44140625" customWidth="1"/>
    <col min="3" max="3" width="26.33203125" customWidth="1"/>
  </cols>
  <sheetData>
    <row r="1" spans="1:4" ht="24.75" customHeight="1" x14ac:dyDescent="0.25">
      <c r="A1" s="65" t="s">
        <v>80</v>
      </c>
      <c r="B1" s="113" t="s">
        <v>323</v>
      </c>
      <c r="C1" s="115"/>
      <c r="D1" s="8"/>
    </row>
    <row r="2" spans="1:4" x14ac:dyDescent="0.25">
      <c r="A2" s="67" t="s">
        <v>40</v>
      </c>
      <c r="B2" s="68" t="s">
        <v>31</v>
      </c>
      <c r="C2" s="68" t="s">
        <v>32</v>
      </c>
    </row>
    <row r="3" spans="1:4" x14ac:dyDescent="0.25">
      <c r="A3" s="66" t="s">
        <v>41</v>
      </c>
      <c r="B3" t="s">
        <v>304</v>
      </c>
      <c r="C3" t="s">
        <v>71</v>
      </c>
    </row>
    <row r="4" spans="1:4" x14ac:dyDescent="0.25">
      <c r="A4" s="66" t="s">
        <v>42</v>
      </c>
      <c r="B4" t="s">
        <v>305</v>
      </c>
      <c r="C4" t="s">
        <v>306</v>
      </c>
    </row>
    <row r="5" spans="1:4" x14ac:dyDescent="0.25">
      <c r="A5" s="66" t="s">
        <v>43</v>
      </c>
      <c r="B5" t="s">
        <v>307</v>
      </c>
      <c r="C5" t="s">
        <v>308</v>
      </c>
    </row>
    <row r="6" spans="1:4" x14ac:dyDescent="0.25">
      <c r="A6" s="66" t="s">
        <v>44</v>
      </c>
      <c r="B6" t="s">
        <v>309</v>
      </c>
      <c r="C6" t="s">
        <v>310</v>
      </c>
    </row>
    <row r="7" spans="1:4" x14ac:dyDescent="0.25">
      <c r="A7" s="66" t="s">
        <v>45</v>
      </c>
      <c r="B7" t="s">
        <v>311</v>
      </c>
      <c r="C7" t="s">
        <v>312</v>
      </c>
    </row>
    <row r="8" spans="1:4" x14ac:dyDescent="0.25">
      <c r="A8" s="66" t="s">
        <v>46</v>
      </c>
      <c r="B8" t="s">
        <v>313</v>
      </c>
      <c r="C8" t="s">
        <v>314</v>
      </c>
    </row>
    <row r="9" spans="1:4" x14ac:dyDescent="0.25">
      <c r="A9" s="66" t="s">
        <v>47</v>
      </c>
      <c r="B9" t="s">
        <v>315</v>
      </c>
      <c r="C9" t="s">
        <v>316</v>
      </c>
    </row>
    <row r="10" spans="1:4" x14ac:dyDescent="0.25">
      <c r="A10" s="66" t="s">
        <v>48</v>
      </c>
      <c r="B10" t="s">
        <v>317</v>
      </c>
      <c r="C10" t="s">
        <v>318</v>
      </c>
    </row>
    <row r="11" spans="1:4" x14ac:dyDescent="0.25">
      <c r="A11" s="66" t="s">
        <v>49</v>
      </c>
      <c r="B11" t="s">
        <v>319</v>
      </c>
      <c r="C11" t="s">
        <v>320</v>
      </c>
    </row>
    <row r="12" spans="1:4" x14ac:dyDescent="0.25">
      <c r="A12" s="66" t="s">
        <v>50</v>
      </c>
      <c r="B12" t="s">
        <v>321</v>
      </c>
      <c r="C12" t="s">
        <v>322</v>
      </c>
    </row>
  </sheetData>
  <autoFilter ref="A2:C2" xr:uid="{00000000-0009-0000-0000-000006000000}"/>
  <mergeCells count="1">
    <mergeCell ref="B1:C1"/>
  </mergeCells>
  <phoneticPr fontId="0" type="noConversion"/>
  <hyperlinks>
    <hyperlink ref="A1" location="Contents!A1" display="Return to contents page" xr:uid="{00000000-0004-0000-0600-000000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workbookViewId="0"/>
  </sheetViews>
  <sheetFormatPr defaultColWidth="8.88671875" defaultRowHeight="13.2" x14ac:dyDescent="0.25"/>
  <cols>
    <col min="1" max="1" width="20.44140625" bestFit="1" customWidth="1"/>
    <col min="2" max="2" width="18.5546875" style="55" customWidth="1"/>
    <col min="3" max="3" width="19.21875" style="20" customWidth="1"/>
    <col min="4" max="8" width="24.21875" customWidth="1"/>
  </cols>
  <sheetData>
    <row r="1" spans="1:8" ht="26.25" customHeight="1" x14ac:dyDescent="0.3">
      <c r="A1" s="25" t="s">
        <v>80</v>
      </c>
      <c r="B1" s="73"/>
      <c r="C1" s="74"/>
      <c r="D1" s="116" t="s">
        <v>363</v>
      </c>
      <c r="E1" s="116"/>
      <c r="F1" s="116"/>
      <c r="G1" s="116"/>
      <c r="H1" s="116"/>
    </row>
    <row r="2" spans="1:8" x14ac:dyDescent="0.25">
      <c r="A2" s="70" t="s">
        <v>30</v>
      </c>
      <c r="B2" s="71" t="s">
        <v>72</v>
      </c>
      <c r="C2" s="72" t="s">
        <v>51</v>
      </c>
      <c r="D2" s="91">
        <v>2013</v>
      </c>
      <c r="E2" s="91">
        <v>2014</v>
      </c>
      <c r="F2" s="91">
        <v>2015</v>
      </c>
      <c r="G2" s="91">
        <v>2016</v>
      </c>
      <c r="H2" s="91">
        <v>2017</v>
      </c>
    </row>
    <row r="3" spans="1:8" x14ac:dyDescent="0.25">
      <c r="A3" s="41" t="s">
        <v>31</v>
      </c>
      <c r="B3" s="69" t="s">
        <v>73</v>
      </c>
      <c r="C3" s="47" t="s">
        <v>75</v>
      </c>
      <c r="D3" s="9" t="s">
        <v>324</v>
      </c>
      <c r="E3" s="9" t="s">
        <v>325</v>
      </c>
      <c r="F3" s="9" t="s">
        <v>326</v>
      </c>
      <c r="G3" s="9" t="s">
        <v>327</v>
      </c>
      <c r="H3" s="9" t="s">
        <v>328</v>
      </c>
    </row>
    <row r="4" spans="1:8" x14ac:dyDescent="0.25">
      <c r="A4" s="41" t="s">
        <v>31</v>
      </c>
      <c r="B4" s="69" t="s">
        <v>73</v>
      </c>
      <c r="C4" s="47" t="s">
        <v>76</v>
      </c>
      <c r="D4" s="9" t="s">
        <v>329</v>
      </c>
      <c r="E4" s="9" t="s">
        <v>330</v>
      </c>
      <c r="F4" s="9" t="s">
        <v>331</v>
      </c>
      <c r="G4" s="9" t="s">
        <v>332</v>
      </c>
      <c r="H4" s="9" t="s">
        <v>333</v>
      </c>
    </row>
    <row r="5" spans="1:8" x14ac:dyDescent="0.25">
      <c r="A5" s="41" t="s">
        <v>31</v>
      </c>
      <c r="B5" s="69" t="s">
        <v>73</v>
      </c>
      <c r="C5" s="47" t="s">
        <v>34</v>
      </c>
      <c r="D5" s="89">
        <v>2317</v>
      </c>
      <c r="E5" s="89">
        <v>2499</v>
      </c>
      <c r="F5" s="89">
        <v>2510</v>
      </c>
      <c r="G5" s="89">
        <v>2450</v>
      </c>
      <c r="H5" s="89">
        <v>2427</v>
      </c>
    </row>
    <row r="6" spans="1:8" x14ac:dyDescent="0.25">
      <c r="A6" s="41" t="s">
        <v>31</v>
      </c>
      <c r="B6" s="69" t="s">
        <v>74</v>
      </c>
      <c r="C6" s="47" t="s">
        <v>77</v>
      </c>
      <c r="D6" s="9" t="s">
        <v>334</v>
      </c>
      <c r="E6" s="9" t="s">
        <v>335</v>
      </c>
      <c r="F6" s="9" t="s">
        <v>336</v>
      </c>
      <c r="G6" s="9" t="s">
        <v>337</v>
      </c>
      <c r="H6" s="9" t="s">
        <v>338</v>
      </c>
    </row>
    <row r="7" spans="1:8" x14ac:dyDescent="0.25">
      <c r="A7" s="41" t="s">
        <v>31</v>
      </c>
      <c r="B7" s="69" t="s">
        <v>74</v>
      </c>
      <c r="C7" s="47" t="s">
        <v>78</v>
      </c>
      <c r="D7" s="9" t="s">
        <v>339</v>
      </c>
      <c r="E7" s="9" t="s">
        <v>340</v>
      </c>
      <c r="F7" s="9" t="s">
        <v>341</v>
      </c>
      <c r="G7" s="9" t="s">
        <v>342</v>
      </c>
      <c r="H7" s="9" t="s">
        <v>343</v>
      </c>
    </row>
    <row r="8" spans="1:8" x14ac:dyDescent="0.25">
      <c r="A8" s="41" t="s">
        <v>31</v>
      </c>
      <c r="B8" s="69" t="s">
        <v>74</v>
      </c>
      <c r="C8" s="47" t="s">
        <v>79</v>
      </c>
      <c r="D8" s="9" t="s">
        <v>111</v>
      </c>
      <c r="E8" s="9" t="s">
        <v>344</v>
      </c>
      <c r="F8" s="9" t="s">
        <v>112</v>
      </c>
      <c r="G8" s="9" t="s">
        <v>345</v>
      </c>
      <c r="H8" s="9" t="s">
        <v>346</v>
      </c>
    </row>
    <row r="9" spans="1:8" x14ac:dyDescent="0.25">
      <c r="A9" s="85" t="s">
        <v>31</v>
      </c>
      <c r="B9" s="86" t="s">
        <v>74</v>
      </c>
      <c r="C9" s="87" t="s">
        <v>34</v>
      </c>
      <c r="D9" s="91">
        <v>9566</v>
      </c>
      <c r="E9" s="91">
        <v>9791</v>
      </c>
      <c r="F9" s="91">
        <v>10086</v>
      </c>
      <c r="G9" s="91">
        <v>10303</v>
      </c>
      <c r="H9" s="91">
        <v>10624</v>
      </c>
    </row>
    <row r="10" spans="1:8" x14ac:dyDescent="0.25">
      <c r="A10" s="41" t="s">
        <v>32</v>
      </c>
      <c r="B10" s="69" t="s">
        <v>73</v>
      </c>
      <c r="C10" s="47" t="s">
        <v>75</v>
      </c>
      <c r="D10" s="9" t="s">
        <v>113</v>
      </c>
      <c r="E10" s="9" t="s">
        <v>114</v>
      </c>
      <c r="F10" s="9" t="s">
        <v>347</v>
      </c>
      <c r="G10" s="9" t="s">
        <v>348</v>
      </c>
      <c r="H10" s="9" t="s">
        <v>349</v>
      </c>
    </row>
    <row r="11" spans="1:8" x14ac:dyDescent="0.25">
      <c r="A11" s="41" t="s">
        <v>32</v>
      </c>
      <c r="B11" s="69" t="s">
        <v>73</v>
      </c>
      <c r="C11" s="47" t="s">
        <v>76</v>
      </c>
      <c r="D11" s="9" t="s">
        <v>115</v>
      </c>
      <c r="E11" s="9" t="s">
        <v>350</v>
      </c>
      <c r="F11" s="9" t="s">
        <v>351</v>
      </c>
      <c r="G11" s="9" t="s">
        <v>352</v>
      </c>
      <c r="H11" s="9" t="s">
        <v>353</v>
      </c>
    </row>
    <row r="12" spans="1:8" x14ac:dyDescent="0.25">
      <c r="A12" s="41" t="s">
        <v>32</v>
      </c>
      <c r="B12" s="69" t="s">
        <v>73</v>
      </c>
      <c r="C12" s="47" t="s">
        <v>34</v>
      </c>
      <c r="D12" s="89">
        <v>837</v>
      </c>
      <c r="E12" s="89">
        <v>822</v>
      </c>
      <c r="F12" s="89">
        <v>797</v>
      </c>
      <c r="G12" s="89">
        <v>828</v>
      </c>
      <c r="H12" s="89">
        <v>855</v>
      </c>
    </row>
    <row r="13" spans="1:8" x14ac:dyDescent="0.25">
      <c r="A13" s="41" t="s">
        <v>32</v>
      </c>
      <c r="B13" s="69" t="s">
        <v>74</v>
      </c>
      <c r="C13" s="47" t="s">
        <v>77</v>
      </c>
      <c r="D13" s="9" t="s">
        <v>116</v>
      </c>
      <c r="E13" s="9" t="s">
        <v>354</v>
      </c>
      <c r="F13" s="9" t="s">
        <v>355</v>
      </c>
      <c r="G13" s="9" t="s">
        <v>356</v>
      </c>
      <c r="H13" s="9" t="s">
        <v>357</v>
      </c>
    </row>
    <row r="14" spans="1:8" x14ac:dyDescent="0.25">
      <c r="A14" s="41" t="s">
        <v>32</v>
      </c>
      <c r="B14" s="69" t="s">
        <v>74</v>
      </c>
      <c r="C14" s="47" t="s">
        <v>78</v>
      </c>
      <c r="D14" s="9" t="s">
        <v>117</v>
      </c>
      <c r="E14" s="9" t="s">
        <v>118</v>
      </c>
      <c r="F14" s="9" t="s">
        <v>358</v>
      </c>
      <c r="G14" s="9" t="s">
        <v>359</v>
      </c>
      <c r="H14" s="9" t="s">
        <v>360</v>
      </c>
    </row>
    <row r="15" spans="1:8" x14ac:dyDescent="0.25">
      <c r="A15" s="41" t="s">
        <v>32</v>
      </c>
      <c r="B15" s="69" t="s">
        <v>74</v>
      </c>
      <c r="C15" s="47" t="s">
        <v>79</v>
      </c>
      <c r="D15" s="9" t="s">
        <v>119</v>
      </c>
      <c r="E15" s="9" t="s">
        <v>361</v>
      </c>
      <c r="F15" s="9" t="s">
        <v>120</v>
      </c>
      <c r="G15" s="9" t="s">
        <v>121</v>
      </c>
      <c r="H15" s="9" t="s">
        <v>362</v>
      </c>
    </row>
    <row r="16" spans="1:8" x14ac:dyDescent="0.25">
      <c r="A16" s="85" t="s">
        <v>32</v>
      </c>
      <c r="B16" s="78" t="s">
        <v>74</v>
      </c>
      <c r="C16" s="82" t="s">
        <v>34</v>
      </c>
      <c r="D16" s="91">
        <v>1763</v>
      </c>
      <c r="E16" s="91">
        <v>1867</v>
      </c>
      <c r="F16" s="91">
        <v>1913</v>
      </c>
      <c r="G16" s="91">
        <v>1926</v>
      </c>
      <c r="H16" s="91">
        <v>1913</v>
      </c>
    </row>
    <row r="42" spans="7:7" x14ac:dyDescent="0.25">
      <c r="G42" s="18"/>
    </row>
  </sheetData>
  <autoFilter ref="A2:H2" xr:uid="{00000000-0009-0000-0000-000007000000}"/>
  <mergeCells count="1">
    <mergeCell ref="D1:H1"/>
  </mergeCells>
  <phoneticPr fontId="0" type="noConversion"/>
  <hyperlinks>
    <hyperlink ref="A1" location="Contents!A1" display="Return to contents page" xr:uid="{00000000-0004-0000-0700-000000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tab2_1_rrt_prev_pmp_longterm</vt:lpstr>
      <vt:lpstr>tab2_2_rrt_prev_pmp</vt:lpstr>
      <vt:lpstr>tab2_3_rrt_prev_pmp_age</vt:lpstr>
      <vt:lpstr>tab2_4_rrt_prev_pmp_by_state</vt:lpstr>
      <vt:lpstr>tab2_5_rrt_prev_by_race</vt:lpstr>
      <vt:lpstr>tab2_6_dialysis_prev_pmp_age</vt:lpstr>
      <vt:lpstr>tab2_7_method_location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Adams</dc:creator>
  <cp:lastModifiedBy>Kylie Hurst</cp:lastModifiedBy>
  <dcterms:created xsi:type="dcterms:W3CDTF">2017-01-16T22:59:08Z</dcterms:created>
  <dcterms:modified xsi:type="dcterms:W3CDTF">2018-11-10T04:06:07Z</dcterms:modified>
  <cp:contentStatus/>
</cp:coreProperties>
</file>